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35" windowHeight="9045" firstSheet="1" activeTab="5"/>
  </bookViews>
  <sheets>
    <sheet name="2019年事业费收入预算" sheetId="1" r:id="rId1"/>
    <sheet name="2019事业支出" sheetId="5" r:id="rId2"/>
    <sheet name="部门包干经费" sheetId="2" r:id="rId3"/>
    <sheet name="系部包干经费" sheetId="3" r:id="rId4"/>
    <sheet name="研究所包干经费" sheetId="4" r:id="rId5"/>
    <sheet name="2019党建经费" sheetId="6" r:id="rId6"/>
  </sheets>
  <definedNames>
    <definedName name="_xlnm.Print_Titles" localSheetId="1">'2019事业支出'!$1:$4</definedName>
    <definedName name="_xlnm.Print_Titles" localSheetId="2">部门包干经费!$1:$4</definedName>
  </definedNames>
  <calcPr calcId="124519"/>
</workbook>
</file>

<file path=xl/calcChain.xml><?xml version="1.0" encoding="utf-8"?>
<calcChain xmlns="http://schemas.openxmlformats.org/spreadsheetml/2006/main">
  <c r="E28" i="6"/>
  <c r="C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28" s="1"/>
  <c r="G4"/>
</calcChain>
</file>

<file path=xl/sharedStrings.xml><?xml version="1.0" encoding="utf-8"?>
<sst xmlns="http://schemas.openxmlformats.org/spreadsheetml/2006/main" count="408" uniqueCount="246">
  <si>
    <t>项目</t>
  </si>
  <si>
    <t>金额</t>
  </si>
  <si>
    <t>备注</t>
  </si>
  <si>
    <t>一、财政补助收入</t>
  </si>
  <si>
    <t>按照网上下达2019年指标数</t>
  </si>
  <si>
    <t xml:space="preserve">  1、高等教育</t>
  </si>
  <si>
    <t xml:space="preserve">  3、事业单位医疗</t>
  </si>
  <si>
    <t>二、事业收入</t>
  </si>
  <si>
    <t>三、支持地方高校改革发展资金</t>
  </si>
  <si>
    <t>序号</t>
  </si>
  <si>
    <t>单位</t>
  </si>
  <si>
    <t>科目</t>
  </si>
  <si>
    <t>党委办公室</t>
  </si>
  <si>
    <t>办公费</t>
  </si>
  <si>
    <t>电话费</t>
  </si>
  <si>
    <t>差旅费</t>
  </si>
  <si>
    <t>组织部</t>
  </si>
  <si>
    <t>宣传部</t>
  </si>
  <si>
    <t>统战部</t>
  </si>
  <si>
    <t>人事处</t>
  </si>
  <si>
    <t>计财处</t>
  </si>
  <si>
    <t>保卫处</t>
  </si>
  <si>
    <t>军事教研室</t>
  </si>
  <si>
    <t>外事办</t>
  </si>
  <si>
    <t>后勤处</t>
  </si>
  <si>
    <t>资产管理处</t>
  </si>
  <si>
    <t>基建处</t>
  </si>
  <si>
    <t>教务处</t>
  </si>
  <si>
    <t>实验室劳保费</t>
  </si>
  <si>
    <t>教学评估与督导中心</t>
  </si>
  <si>
    <t>学生处</t>
  </si>
  <si>
    <t>就业创业中心</t>
  </si>
  <si>
    <t>科研处</t>
  </si>
  <si>
    <t>网络中心</t>
  </si>
  <si>
    <t>图书馆</t>
  </si>
  <si>
    <t>审计处</t>
  </si>
  <si>
    <t>离退休人员
管理处</t>
  </si>
  <si>
    <t>成教处</t>
  </si>
  <si>
    <t>现代教育技术中心</t>
  </si>
  <si>
    <t>公共社科教研部</t>
  </si>
  <si>
    <t>公共外语教研室</t>
  </si>
  <si>
    <t>总计</t>
  </si>
  <si>
    <t>单位：元</t>
  </si>
  <si>
    <t>学生人数</t>
  </si>
  <si>
    <t>师资培训费</t>
  </si>
  <si>
    <t>学生活动费</t>
  </si>
  <si>
    <t>实验室费</t>
  </si>
  <si>
    <t>中文系</t>
  </si>
  <si>
    <t>法律与经济学系</t>
  </si>
  <si>
    <t>历史文化与旅游管理系</t>
  </si>
  <si>
    <t>外语系</t>
  </si>
  <si>
    <t>数学系</t>
  </si>
  <si>
    <t>化学系</t>
  </si>
  <si>
    <t>生物科学与技术系</t>
  </si>
  <si>
    <t>计算机系</t>
  </si>
  <si>
    <t>电子信息与物理系</t>
  </si>
  <si>
    <t>美术系</t>
  </si>
  <si>
    <t>音乐舞蹈系</t>
  </si>
  <si>
    <t>体育系</t>
  </si>
  <si>
    <t>思想政治教学研究部</t>
  </si>
  <si>
    <t>教育系</t>
  </si>
  <si>
    <t>教育研究所</t>
  </si>
  <si>
    <t>生态与环境研究所</t>
  </si>
  <si>
    <t>上党文化研究所</t>
  </si>
  <si>
    <t>方言研究所</t>
  </si>
  <si>
    <t>书画研究所</t>
  </si>
  <si>
    <t>赵树理研究所</t>
  </si>
  <si>
    <t>比较政治与地方治理研究所</t>
  </si>
  <si>
    <t>数据安全与密码技术研究所</t>
  </si>
  <si>
    <t>科普研究所</t>
  </si>
  <si>
    <t>计算机视觉研究所</t>
  </si>
  <si>
    <t>合唱艺术研究所</t>
  </si>
  <si>
    <t>生态与旅游科研基地</t>
  </si>
  <si>
    <t>物理电子科普中心（省级）</t>
  </si>
  <si>
    <t>合计</t>
  </si>
  <si>
    <t>单位：万元</t>
  </si>
  <si>
    <t>归口部门</t>
  </si>
  <si>
    <t>2019年事业支出预算指标</t>
  </si>
  <si>
    <t>财政补助支出</t>
  </si>
  <si>
    <t>预算外支出</t>
  </si>
  <si>
    <r>
      <t xml:space="preserve">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总    支    出</t>
    </r>
  </si>
  <si>
    <t>支持地方高校资金按财政厅三年规划(2019)预算，已下达2887万。</t>
  </si>
  <si>
    <t>一、人员支出</t>
  </si>
  <si>
    <t>1.工资福利支出</t>
  </si>
  <si>
    <t>2.离休费</t>
  </si>
  <si>
    <t>3.离休医疗费</t>
  </si>
  <si>
    <t>离休医疗</t>
  </si>
  <si>
    <t>4.退休费</t>
  </si>
  <si>
    <t>5.对个人家庭补助</t>
  </si>
  <si>
    <t>6.奖助学金</t>
  </si>
  <si>
    <t>7.服兵役等资助经费</t>
  </si>
  <si>
    <r>
      <t>8</t>
    </r>
    <r>
      <rPr>
        <sz val="12"/>
        <rFont val="宋体"/>
        <charset val="134"/>
      </rPr>
      <t>.安家费</t>
    </r>
  </si>
  <si>
    <t>二、项目支出</t>
  </si>
  <si>
    <t/>
  </si>
  <si>
    <t>离退管理处</t>
  </si>
  <si>
    <t>外事处</t>
  </si>
  <si>
    <t>党办</t>
  </si>
  <si>
    <t>纪检监察室</t>
  </si>
  <si>
    <t>含本科教学数据状态建设费15万。</t>
  </si>
  <si>
    <t>含讲座费、1331、科研配套等。</t>
  </si>
  <si>
    <t>团委</t>
  </si>
  <si>
    <t>生均30元校级团委日常工作经费。</t>
  </si>
  <si>
    <t>资产处</t>
  </si>
  <si>
    <t>三、中央专项经费</t>
  </si>
  <si>
    <t>人员激励500万，创新团队40万。</t>
  </si>
  <si>
    <t>2019党建经费预算明细表</t>
  </si>
  <si>
    <t>教工党员
人数</t>
  </si>
  <si>
    <t>标准</t>
  </si>
  <si>
    <t>党务一支部</t>
  </si>
  <si>
    <t>党务二支部</t>
  </si>
  <si>
    <t>行政一支部</t>
  </si>
  <si>
    <t>行政二支部</t>
  </si>
  <si>
    <t>教务党支部</t>
  </si>
  <si>
    <t>科研党支部</t>
  </si>
  <si>
    <t>学工党支部</t>
  </si>
  <si>
    <t>图书馆党支部</t>
  </si>
  <si>
    <t>后勤党总支</t>
  </si>
  <si>
    <t>离退休党总支</t>
  </si>
  <si>
    <t>中文系党总支</t>
  </si>
  <si>
    <t>法律与经济学系党总支</t>
  </si>
  <si>
    <t>历史文化与旅游管理系党总支</t>
  </si>
  <si>
    <t>外语系党总支</t>
  </si>
  <si>
    <t>数学系党总支</t>
  </si>
  <si>
    <t>化学系党总支</t>
  </si>
  <si>
    <t>生物科学与技术系党总支</t>
  </si>
  <si>
    <t>计算机系党总支</t>
  </si>
  <si>
    <t>电子信息与物理系党总支</t>
  </si>
  <si>
    <t>美术系党总支</t>
  </si>
  <si>
    <t>体育系党总支</t>
  </si>
  <si>
    <t>音乐舞蹈系党总支</t>
  </si>
  <si>
    <t>思想政治教学研究部党总支</t>
  </si>
  <si>
    <t>教育系党总支</t>
  </si>
  <si>
    <t xml:space="preserve">        单位：元</t>
    <phoneticPr fontId="14" type="noConversion"/>
  </si>
  <si>
    <t>长治学院2019年教育事业费支出预算方案</t>
    <phoneticPr fontId="14" type="noConversion"/>
  </si>
  <si>
    <t>支持地方高校发展资金</t>
    <phoneticPr fontId="14" type="noConversion"/>
  </si>
  <si>
    <t>含部门包干经费、各系部包干经费、科研所包干经费。</t>
    <phoneticPr fontId="14" type="noConversion"/>
  </si>
  <si>
    <t>含18、19年校方责任险。</t>
    <phoneticPr fontId="14" type="noConversion"/>
  </si>
  <si>
    <t>含外籍专家费，绩效工资，公积金、养老、年金、失业、工伤和医疗保险，临时工工资、精神文明奖励、取暖补贴等。</t>
    <phoneticPr fontId="14" type="noConversion"/>
  </si>
  <si>
    <t>含保安工资、劳务派遣费等。</t>
    <phoneticPr fontId="14" type="noConversion"/>
  </si>
  <si>
    <r>
      <rPr>
        <b/>
        <sz val="16"/>
        <rFont val="Times New Roman"/>
        <family val="1"/>
      </rPr>
      <t>2019</t>
    </r>
    <r>
      <rPr>
        <b/>
        <sz val="16"/>
        <rFont val="宋体"/>
        <charset val="134"/>
      </rPr>
      <t>年事业费收入预算方案</t>
    </r>
    <phoneticPr fontId="14" type="noConversion"/>
  </si>
  <si>
    <t xml:space="preserve">          单位：元</t>
    <phoneticPr fontId="14" type="noConversion"/>
  </si>
  <si>
    <t xml:space="preserve">               2019年事业支出系部包干经费预算分配方案</t>
    <phoneticPr fontId="14" type="noConversion"/>
  </si>
  <si>
    <t>含南校七楼机房360元、实验中心1200元</t>
    <phoneticPr fontId="14" type="noConversion"/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</si>
  <si>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计</t>
    </r>
  </si>
  <si>
    <r>
      <t>工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会</t>
    </r>
  </si>
  <si>
    <r>
      <t>团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委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</si>
  <si>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收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入</t>
    </r>
  </si>
  <si>
    <r>
      <t xml:space="preserve">     2</t>
    </r>
    <r>
      <rPr>
        <sz val="10"/>
        <rFont val="宋体"/>
        <family val="3"/>
        <charset val="134"/>
      </rPr>
      <t>、事业单位离退休</t>
    </r>
  </si>
  <si>
    <t>10,000.00</t>
    <phoneticPr fontId="14" type="noConversion"/>
  </si>
  <si>
    <t xml:space="preserve"> 2019年事业支出研究所包干经费预算分配方案</t>
    <phoneticPr fontId="14" type="noConversion"/>
  </si>
  <si>
    <t>单位：元</t>
    <phoneticPr fontId="14" type="noConversion"/>
  </si>
  <si>
    <t>单位:元</t>
    <phoneticPr fontId="14" type="noConversion"/>
  </si>
  <si>
    <t>合     计</t>
    <phoneticPr fontId="14" type="noConversion"/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</si>
  <si>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计</t>
    </r>
  </si>
  <si>
    <t>序号</t>
    <phoneticPr fontId="14" type="noConversion"/>
  </si>
  <si>
    <r>
      <t>1</t>
    </r>
    <r>
      <rPr>
        <sz val="12"/>
        <color indexed="8"/>
        <rFont val="宋体"/>
        <family val="3"/>
        <charset val="134"/>
      </rPr>
      <t>.</t>
    </r>
    <r>
      <rPr>
        <sz val="12"/>
        <color indexed="8"/>
        <rFont val="宋体"/>
        <charset val="134"/>
      </rPr>
      <t>包干经费</t>
    </r>
    <phoneticPr fontId="14" type="noConversion"/>
  </si>
  <si>
    <r>
      <t>2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福利费</t>
    </r>
    <phoneticPr fontId="14" type="noConversion"/>
  </si>
  <si>
    <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工会经费</t>
    </r>
    <phoneticPr fontId="14" type="noConversion"/>
  </si>
  <si>
    <r>
      <t>4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会议费</t>
    </r>
    <phoneticPr fontId="14" type="noConversion"/>
  </si>
  <si>
    <r>
      <t>5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劳务费</t>
    </r>
    <phoneticPr fontId="14" type="noConversion"/>
  </si>
  <si>
    <r>
      <t>6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两课经费</t>
    </r>
    <phoneticPr fontId="14" type="noConversion"/>
  </si>
  <si>
    <r>
      <t>7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委托业务费</t>
    </r>
    <phoneticPr fontId="14" type="noConversion"/>
  </si>
  <si>
    <r>
      <t>8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校部运行经费</t>
    </r>
    <phoneticPr fontId="14" type="noConversion"/>
  </si>
  <si>
    <r>
      <t>1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省级学科建设</t>
    </r>
    <phoneticPr fontId="14" type="noConversion"/>
  </si>
  <si>
    <r>
      <t>2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教学实验平台建设</t>
    </r>
    <phoneticPr fontId="14" type="noConversion"/>
  </si>
  <si>
    <r>
      <t>3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科研平台建设</t>
    </r>
    <phoneticPr fontId="14" type="noConversion"/>
  </si>
  <si>
    <r>
      <t>4</t>
    </r>
    <r>
      <rPr>
        <sz val="12"/>
        <rFont val="宋体"/>
        <family val="3"/>
        <charset val="134"/>
      </rPr>
      <t>.</t>
    </r>
    <r>
      <rPr>
        <sz val="12"/>
        <rFont val="宋体"/>
        <charset val="134"/>
      </rPr>
      <t>人才培养和创新团队</t>
    </r>
    <phoneticPr fontId="14" type="noConversion"/>
  </si>
  <si>
    <t>机关党委</t>
    <phoneticPr fontId="14" type="noConversion"/>
  </si>
  <si>
    <t xml:space="preserve"> 按照财政厅三年规划（2019）</t>
    <phoneticPr fontId="14" type="noConversion"/>
  </si>
  <si>
    <t>含大学生创新项目经费25万。</t>
    <phoneticPr fontId="14" type="noConversion"/>
  </si>
  <si>
    <t>不含博士安家费。</t>
    <phoneticPr fontId="14" type="noConversion"/>
  </si>
  <si>
    <t>纪检监察办公室</t>
    <phoneticPr fontId="14" type="noConversion"/>
  </si>
  <si>
    <t>含独生子女补助、遗属补助、洗理费。</t>
    <phoneticPr fontId="14" type="noConversion"/>
  </si>
  <si>
    <t>按生均20元计。</t>
    <phoneticPr fontId="14" type="noConversion"/>
  </si>
  <si>
    <t>院办</t>
    <phoneticPr fontId="14" type="noConversion"/>
  </si>
  <si>
    <t>就业创业中心</t>
    <phoneticPr fontId="14" type="noConversion"/>
  </si>
  <si>
    <r>
      <t>9.</t>
    </r>
    <r>
      <rPr>
        <sz val="12"/>
        <rFont val="宋体"/>
        <charset val="134"/>
      </rPr>
      <t>其他交通费</t>
    </r>
    <phoneticPr fontId="14" type="noConversion"/>
  </si>
  <si>
    <r>
      <t>10.</t>
    </r>
    <r>
      <rPr>
        <sz val="12"/>
        <rFont val="宋体"/>
        <charset val="134"/>
      </rPr>
      <t>保密经费</t>
    </r>
    <phoneticPr fontId="14" type="noConversion"/>
  </si>
  <si>
    <r>
      <t>11.</t>
    </r>
    <r>
      <rPr>
        <sz val="12"/>
        <rFont val="宋体"/>
        <charset val="134"/>
      </rPr>
      <t>党建经费</t>
    </r>
    <phoneticPr fontId="14" type="noConversion"/>
  </si>
  <si>
    <r>
      <t>12.</t>
    </r>
    <r>
      <rPr>
        <sz val="12"/>
        <rFont val="宋体"/>
        <charset val="134"/>
      </rPr>
      <t>扶贫经费</t>
    </r>
    <phoneticPr fontId="14" type="noConversion"/>
  </si>
  <si>
    <r>
      <t>13.</t>
    </r>
    <r>
      <rPr>
        <sz val="12"/>
        <rFont val="宋体"/>
        <charset val="134"/>
      </rPr>
      <t>干部教育经费</t>
    </r>
    <phoneticPr fontId="14" type="noConversion"/>
  </si>
  <si>
    <r>
      <t>14.</t>
    </r>
    <r>
      <rPr>
        <sz val="12"/>
        <rFont val="宋体"/>
        <charset val="134"/>
      </rPr>
      <t>精神文明创建费</t>
    </r>
    <phoneticPr fontId="14" type="noConversion"/>
  </si>
  <si>
    <r>
      <t>15.</t>
    </r>
    <r>
      <rPr>
        <sz val="12"/>
        <rFont val="宋体"/>
        <charset val="134"/>
      </rPr>
      <t>意识形态专项</t>
    </r>
    <phoneticPr fontId="14" type="noConversion"/>
  </si>
  <si>
    <r>
      <t>16.</t>
    </r>
    <r>
      <rPr>
        <sz val="12"/>
        <rFont val="宋体"/>
        <charset val="134"/>
      </rPr>
      <t>校庆经费</t>
    </r>
    <phoneticPr fontId="14" type="noConversion"/>
  </si>
  <si>
    <r>
      <t>17.</t>
    </r>
    <r>
      <rPr>
        <sz val="12"/>
        <rFont val="宋体"/>
        <charset val="134"/>
      </rPr>
      <t>宣传费</t>
    </r>
    <phoneticPr fontId="14" type="noConversion"/>
  </si>
  <si>
    <t>项         目</t>
    <phoneticPr fontId="14" type="noConversion"/>
  </si>
  <si>
    <t>18.办案经费</t>
    <phoneticPr fontId="14" type="noConversion"/>
  </si>
  <si>
    <r>
      <t>19.</t>
    </r>
    <r>
      <rPr>
        <sz val="12"/>
        <rFont val="宋体"/>
        <charset val="134"/>
      </rPr>
      <t>统战经费</t>
    </r>
    <phoneticPr fontId="14" type="noConversion"/>
  </si>
  <si>
    <r>
      <t>20.</t>
    </r>
    <r>
      <rPr>
        <sz val="12"/>
        <rFont val="宋体"/>
        <charset val="134"/>
      </rPr>
      <t>团委活动费</t>
    </r>
    <phoneticPr fontId="14" type="noConversion"/>
  </si>
  <si>
    <r>
      <t>21.</t>
    </r>
    <r>
      <rPr>
        <sz val="12"/>
        <rFont val="宋体"/>
        <charset val="134"/>
      </rPr>
      <t>老干活动费</t>
    </r>
    <phoneticPr fontId="14" type="noConversion"/>
  </si>
  <si>
    <r>
      <t>22.</t>
    </r>
    <r>
      <rPr>
        <sz val="12"/>
        <rFont val="宋体"/>
        <charset val="134"/>
      </rPr>
      <t>公务用车运行维护费</t>
    </r>
    <phoneticPr fontId="14" type="noConversion"/>
  </si>
  <si>
    <r>
      <t>23.</t>
    </r>
    <r>
      <rPr>
        <sz val="12"/>
        <rFont val="宋体"/>
        <charset val="134"/>
      </rPr>
      <t>公务接待费</t>
    </r>
    <phoneticPr fontId="14" type="noConversion"/>
  </si>
  <si>
    <r>
      <t>24.</t>
    </r>
    <r>
      <rPr>
        <sz val="12"/>
        <rFont val="宋体"/>
        <charset val="134"/>
      </rPr>
      <t>实验室剧场维修费</t>
    </r>
    <phoneticPr fontId="14" type="noConversion"/>
  </si>
  <si>
    <t>25.人才引进费</t>
    <phoneticPr fontId="14" type="noConversion"/>
  </si>
  <si>
    <t>院长办公室办</t>
    <phoneticPr fontId="14" type="noConversion"/>
  </si>
  <si>
    <t>彩塑壁画研究所</t>
    <phoneticPr fontId="14" type="noConversion"/>
  </si>
  <si>
    <t>140,000.00</t>
    <phoneticPr fontId="14" type="noConversion"/>
  </si>
  <si>
    <t>26.师资培训费</t>
    <phoneticPr fontId="14" type="noConversion"/>
  </si>
  <si>
    <r>
      <t>27.</t>
    </r>
    <r>
      <rPr>
        <sz val="12"/>
        <rFont val="宋体"/>
        <charset val="134"/>
      </rPr>
      <t>教改项目经费</t>
    </r>
    <phoneticPr fontId="14" type="noConversion"/>
  </si>
  <si>
    <r>
      <t>28.</t>
    </r>
    <r>
      <rPr>
        <sz val="12"/>
        <rFont val="宋体"/>
        <charset val="134"/>
      </rPr>
      <t>教学业务费</t>
    </r>
    <phoneticPr fontId="14" type="noConversion"/>
  </si>
  <si>
    <r>
      <t>29.</t>
    </r>
    <r>
      <rPr>
        <sz val="12"/>
        <rFont val="宋体"/>
        <charset val="134"/>
      </rPr>
      <t>学生实习费</t>
    </r>
    <phoneticPr fontId="14" type="noConversion"/>
  </si>
  <si>
    <r>
      <t>30.</t>
    </r>
    <r>
      <rPr>
        <sz val="12"/>
        <rFont val="宋体"/>
        <charset val="134"/>
      </rPr>
      <t>招生费</t>
    </r>
    <phoneticPr fontId="14" type="noConversion"/>
  </si>
  <si>
    <r>
      <t>31.</t>
    </r>
    <r>
      <rPr>
        <sz val="12"/>
        <rFont val="宋体"/>
        <charset val="134"/>
      </rPr>
      <t>新专业建设费</t>
    </r>
    <phoneticPr fontId="14" type="noConversion"/>
  </si>
  <si>
    <r>
      <t>32.</t>
    </r>
    <r>
      <rPr>
        <sz val="12"/>
        <rFont val="宋体"/>
        <charset val="134"/>
      </rPr>
      <t>教学设备维修费</t>
    </r>
    <phoneticPr fontId="14" type="noConversion"/>
  </si>
  <si>
    <r>
      <t>33.</t>
    </r>
    <r>
      <rPr>
        <sz val="12"/>
        <rFont val="宋体"/>
        <charset val="134"/>
      </rPr>
      <t>专用材料费</t>
    </r>
    <phoneticPr fontId="14" type="noConversion"/>
  </si>
  <si>
    <t>34.学生管理业务费</t>
    <phoneticPr fontId="14" type="noConversion"/>
  </si>
  <si>
    <r>
      <t>35.</t>
    </r>
    <r>
      <rPr>
        <sz val="12"/>
        <color indexed="8"/>
        <rFont val="宋体"/>
        <charset val="134"/>
      </rPr>
      <t>学报经费</t>
    </r>
    <phoneticPr fontId="14" type="noConversion"/>
  </si>
  <si>
    <r>
      <t>36.</t>
    </r>
    <r>
      <rPr>
        <sz val="12"/>
        <rFont val="宋体"/>
        <charset val="134"/>
      </rPr>
      <t>科研费</t>
    </r>
    <phoneticPr fontId="14" type="noConversion"/>
  </si>
  <si>
    <r>
      <t>37.</t>
    </r>
    <r>
      <rPr>
        <sz val="12"/>
        <rFont val="宋体"/>
        <charset val="134"/>
      </rPr>
      <t>硕士学位建设经费</t>
    </r>
    <phoneticPr fontId="14" type="noConversion"/>
  </si>
  <si>
    <r>
      <t>38.</t>
    </r>
    <r>
      <rPr>
        <sz val="12"/>
        <rFont val="宋体"/>
        <charset val="134"/>
      </rPr>
      <t>教学评估与督导经费</t>
    </r>
    <phoneticPr fontId="14" type="noConversion"/>
  </si>
  <si>
    <r>
      <t>39.</t>
    </r>
    <r>
      <rPr>
        <sz val="12"/>
        <rFont val="宋体"/>
        <charset val="134"/>
      </rPr>
      <t>就业创业业务费</t>
    </r>
    <phoneticPr fontId="14" type="noConversion"/>
  </si>
  <si>
    <r>
      <t>40.</t>
    </r>
    <r>
      <rPr>
        <sz val="12"/>
        <rFont val="宋体"/>
        <charset val="134"/>
      </rPr>
      <t>外教经费</t>
    </r>
    <phoneticPr fontId="14" type="noConversion"/>
  </si>
  <si>
    <r>
      <t>41.</t>
    </r>
    <r>
      <rPr>
        <sz val="12"/>
        <rFont val="宋体"/>
        <charset val="134"/>
      </rPr>
      <t>因公出国（境）费</t>
    </r>
    <phoneticPr fontId="14" type="noConversion"/>
  </si>
  <si>
    <r>
      <t>42.</t>
    </r>
    <r>
      <rPr>
        <sz val="12"/>
        <rFont val="宋体"/>
        <charset val="134"/>
      </rPr>
      <t>保卫经费</t>
    </r>
    <phoneticPr fontId="14" type="noConversion"/>
  </si>
  <si>
    <r>
      <t>43.</t>
    </r>
    <r>
      <rPr>
        <sz val="12"/>
        <rFont val="宋体"/>
        <charset val="134"/>
      </rPr>
      <t>电费</t>
    </r>
    <phoneticPr fontId="14" type="noConversion"/>
  </si>
  <si>
    <r>
      <t>44.</t>
    </r>
    <r>
      <rPr>
        <sz val="12"/>
        <rFont val="宋体"/>
        <charset val="134"/>
      </rPr>
      <t>水费</t>
    </r>
    <phoneticPr fontId="14" type="noConversion"/>
  </si>
  <si>
    <r>
      <t>45.</t>
    </r>
    <r>
      <rPr>
        <sz val="12"/>
        <rFont val="宋体"/>
        <charset val="134"/>
      </rPr>
      <t>水电维修费</t>
    </r>
    <phoneticPr fontId="14" type="noConversion"/>
  </si>
  <si>
    <r>
      <t>46.</t>
    </r>
    <r>
      <rPr>
        <sz val="12"/>
        <rFont val="宋体"/>
        <charset val="134"/>
      </rPr>
      <t>公寓维修费</t>
    </r>
    <phoneticPr fontId="14" type="noConversion"/>
  </si>
  <si>
    <r>
      <t>47.</t>
    </r>
    <r>
      <rPr>
        <sz val="12"/>
        <rFont val="宋体"/>
        <charset val="134"/>
      </rPr>
      <t>后勤维修费</t>
    </r>
    <phoneticPr fontId="14" type="noConversion"/>
  </si>
  <si>
    <r>
      <t>48.</t>
    </r>
    <r>
      <rPr>
        <sz val="12"/>
        <rFont val="宋体"/>
        <charset val="134"/>
      </rPr>
      <t>取暖费</t>
    </r>
    <phoneticPr fontId="14" type="noConversion"/>
  </si>
  <si>
    <r>
      <t>49.</t>
    </r>
    <r>
      <rPr>
        <sz val="12"/>
        <rFont val="宋体"/>
        <charset val="134"/>
      </rPr>
      <t>绿化费</t>
    </r>
    <phoneticPr fontId="14" type="noConversion"/>
  </si>
  <si>
    <r>
      <t>50.</t>
    </r>
    <r>
      <rPr>
        <sz val="12"/>
        <rFont val="宋体"/>
        <charset val="134"/>
      </rPr>
      <t>卫生费</t>
    </r>
    <phoneticPr fontId="14" type="noConversion"/>
  </si>
  <si>
    <r>
      <t>51.</t>
    </r>
    <r>
      <rPr>
        <sz val="12"/>
        <rFont val="宋体"/>
        <charset val="134"/>
      </rPr>
      <t>物业管理费</t>
    </r>
    <phoneticPr fontId="14" type="noConversion"/>
  </si>
  <si>
    <r>
      <t>52.</t>
    </r>
    <r>
      <rPr>
        <sz val="12"/>
        <rFont val="宋体"/>
        <charset val="134"/>
      </rPr>
      <t>租赁费</t>
    </r>
    <phoneticPr fontId="14" type="noConversion"/>
  </si>
  <si>
    <r>
      <t>53.</t>
    </r>
    <r>
      <rPr>
        <sz val="12"/>
        <rFont val="宋体"/>
        <charset val="134"/>
      </rPr>
      <t>基本建设经费</t>
    </r>
    <phoneticPr fontId="14" type="noConversion"/>
  </si>
  <si>
    <t>54.基建维修费</t>
    <phoneticPr fontId="14" type="noConversion"/>
  </si>
  <si>
    <r>
      <t>55.</t>
    </r>
    <r>
      <rPr>
        <sz val="12"/>
        <rFont val="宋体"/>
        <charset val="134"/>
      </rPr>
      <t>手续费</t>
    </r>
    <phoneticPr fontId="14" type="noConversion"/>
  </si>
  <si>
    <r>
      <t>56.</t>
    </r>
    <r>
      <rPr>
        <sz val="12"/>
        <rFont val="宋体"/>
        <charset val="134"/>
      </rPr>
      <t>办公设备费</t>
    </r>
    <phoneticPr fontId="14" type="noConversion"/>
  </si>
  <si>
    <r>
      <t>57.</t>
    </r>
    <r>
      <rPr>
        <sz val="12"/>
        <color indexed="8"/>
        <rFont val="宋体"/>
        <charset val="134"/>
      </rPr>
      <t>专用设备费</t>
    </r>
    <phoneticPr fontId="14" type="noConversion"/>
  </si>
  <si>
    <r>
      <t>58.</t>
    </r>
    <r>
      <rPr>
        <sz val="12"/>
        <rFont val="宋体"/>
        <charset val="134"/>
      </rPr>
      <t>图书经费</t>
    </r>
    <phoneticPr fontId="14" type="noConversion"/>
  </si>
  <si>
    <r>
      <t>59.</t>
    </r>
    <r>
      <rPr>
        <sz val="12"/>
        <rFont val="宋体"/>
        <charset val="134"/>
      </rPr>
      <t>网络运行费</t>
    </r>
    <phoneticPr fontId="14" type="noConversion"/>
  </si>
  <si>
    <r>
      <t>60.</t>
    </r>
    <r>
      <rPr>
        <sz val="12"/>
        <rFont val="宋体"/>
        <charset val="134"/>
      </rPr>
      <t>体育维持费</t>
    </r>
    <phoneticPr fontId="14" type="noConversion"/>
  </si>
  <si>
    <r>
      <t>61.</t>
    </r>
    <r>
      <rPr>
        <sz val="12"/>
        <rFont val="宋体"/>
        <charset val="134"/>
      </rPr>
      <t>学校预备费</t>
    </r>
    <phoneticPr fontId="14" type="noConversion"/>
  </si>
  <si>
    <t>党支部</t>
    <phoneticPr fontId="14" type="noConversion"/>
  </si>
  <si>
    <t>序号</t>
    <phoneticPr fontId="14" type="noConversion"/>
  </si>
  <si>
    <t>单位</t>
    <phoneticPr fontId="14" type="noConversion"/>
  </si>
  <si>
    <t>2019年指标</t>
    <phoneticPr fontId="14" type="noConversion"/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</si>
  <si>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计</t>
    </r>
    <phoneticPr fontId="14" type="noConversion"/>
  </si>
  <si>
    <r>
      <t>小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计</t>
    </r>
  </si>
  <si>
    <r>
      <t>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系（部）</t>
    </r>
    <phoneticPr fontId="14" type="noConversion"/>
  </si>
  <si>
    <t>说  明</t>
    <phoneticPr fontId="14" type="noConversion"/>
  </si>
  <si>
    <r>
      <t xml:space="preserve">        </t>
    </r>
    <r>
      <rPr>
        <b/>
        <sz val="16"/>
        <rFont val="宋体"/>
        <family val="3"/>
        <charset val="134"/>
      </rPr>
      <t>2019年事业支出部门包干经费预算分配方案</t>
    </r>
    <phoneticPr fontId="14" type="noConversion"/>
  </si>
  <si>
    <r>
      <t>2019</t>
    </r>
    <r>
      <rPr>
        <b/>
        <sz val="12"/>
        <rFont val="宋体"/>
        <family val="3"/>
        <charset val="134"/>
      </rPr>
      <t>年指标</t>
    </r>
  </si>
  <si>
    <t>含社科联、新闻中心</t>
    <phoneticPr fontId="14" type="noConversion"/>
  </si>
  <si>
    <t>学生党员
人数</t>
    <phoneticPr fontId="14" type="noConversion"/>
  </si>
  <si>
    <t>不含科研横向、纵向安排61万元。</t>
    <phoneticPr fontId="1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</si>
</sst>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Times New Roman"/>
      <family val="1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name val="宋体"/>
      <family val="2"/>
      <charset val="134"/>
      <scheme val="minor"/>
    </font>
    <font>
      <sz val="18"/>
      <name val="黑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0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2"/>
      <name val="Times New Roman"/>
      <family val="1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43" fontId="5" fillId="0" borderId="2" xfId="2" applyFont="1" applyBorder="1" applyAlignment="1">
      <alignment horizontal="right" vertical="center" wrapText="1"/>
    </xf>
    <xf numFmtId="0" fontId="6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" fillId="0" borderId="0" xfId="5" applyAlignment="1">
      <alignment vertical="center"/>
    </xf>
    <xf numFmtId="0" fontId="1" fillId="0" borderId="1" xfId="5" applyFont="1" applyBorder="1" applyAlignment="1">
      <alignment horizontal="center" vertical="center"/>
    </xf>
    <xf numFmtId="0" fontId="1" fillId="0" borderId="1" xfId="5" applyBorder="1" applyAlignment="1">
      <alignment horizontal="center" vertical="center"/>
    </xf>
    <xf numFmtId="0" fontId="1" fillId="0" borderId="0" xfId="6">
      <alignment vertical="center"/>
    </xf>
    <xf numFmtId="0" fontId="1" fillId="0" borderId="0" xfId="6" applyFo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0" fontId="11" fillId="0" borderId="0" xfId="7" applyFont="1">
      <alignment vertical="center"/>
    </xf>
    <xf numFmtId="0" fontId="10" fillId="0" borderId="1" xfId="7" applyFont="1" applyBorder="1" applyAlignment="1">
      <alignment horizontal="center"/>
    </xf>
    <xf numFmtId="0" fontId="10" fillId="0" borderId="1" xfId="7" applyFont="1" applyBorder="1">
      <alignment vertical="center"/>
    </xf>
    <xf numFmtId="0" fontId="5" fillId="0" borderId="1" xfId="7" applyFont="1" applyBorder="1" applyAlignment="1">
      <alignment wrapText="1"/>
    </xf>
    <xf numFmtId="0" fontId="10" fillId="0" borderId="1" xfId="7" applyFont="1" applyFill="1" applyBorder="1" applyAlignment="1">
      <alignment horizontal="center"/>
    </xf>
    <xf numFmtId="0" fontId="5" fillId="0" borderId="1" xfId="7" applyFont="1" applyFill="1" applyBorder="1" applyAlignment="1">
      <alignment wrapText="1"/>
    </xf>
    <xf numFmtId="0" fontId="1" fillId="0" borderId="1" xfId="7" applyFont="1" applyBorder="1" applyProtection="1">
      <alignment vertical="center"/>
      <protection locked="0"/>
    </xf>
    <xf numFmtId="0" fontId="1" fillId="0" borderId="1" xfId="7" applyFont="1" applyBorder="1" applyAlignment="1" applyProtection="1">
      <alignment horizontal="center" vertical="center"/>
      <protection locked="0"/>
    </xf>
    <xf numFmtId="0" fontId="1" fillId="0" borderId="1" xfId="7" applyFont="1" applyBorder="1" applyAlignment="1">
      <alignment horizontal="center"/>
    </xf>
    <xf numFmtId="0" fontId="1" fillId="0" borderId="1" xfId="7" applyFont="1" applyFill="1" applyBorder="1" applyAlignment="1">
      <alignment horizontal="center"/>
    </xf>
    <xf numFmtId="0" fontId="10" fillId="0" borderId="1" xfId="7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1" xfId="7" applyFont="1" applyBorder="1" applyAlignment="1">
      <alignment horizontal="left" vertical="center"/>
    </xf>
    <xf numFmtId="0" fontId="1" fillId="0" borderId="1" xfId="7" applyFont="1" applyBorder="1" applyAlignment="1">
      <alignment horizontal="left" vertical="center" wrapText="1"/>
    </xf>
    <xf numFmtId="0" fontId="10" fillId="0" borderId="1" xfId="7" applyFont="1" applyFill="1" applyBorder="1" applyProtection="1">
      <alignment vertical="center"/>
      <protection locked="0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Border="1" applyAlignment="1" applyProtection="1">
      <alignment horizontal="center" vertical="center" wrapText="1"/>
      <protection locked="0"/>
    </xf>
    <xf numFmtId="0" fontId="13" fillId="0" borderId="1" xfId="7" applyFont="1" applyBorder="1" applyAlignment="1">
      <alignment horizontal="left" vertical="center"/>
    </xf>
    <xf numFmtId="0" fontId="4" fillId="0" borderId="1" xfId="7" applyFont="1" applyBorder="1" applyAlignment="1">
      <alignment horizontal="left" wrapText="1"/>
    </xf>
    <xf numFmtId="0" fontId="8" fillId="0" borderId="3" xfId="3" applyFont="1" applyBorder="1" applyAlignment="1"/>
    <xf numFmtId="0" fontId="15" fillId="0" borderId="0" xfId="0" applyFont="1" applyBorder="1" applyAlignment="1">
      <alignment horizontal="center" vertical="center"/>
    </xf>
    <xf numFmtId="0" fontId="16" fillId="0" borderId="3" xfId="3" applyFont="1" applyBorder="1" applyAlignment="1"/>
    <xf numFmtId="0" fontId="16" fillId="0" borderId="0" xfId="6" applyFont="1">
      <alignment vertical="center"/>
    </xf>
    <xf numFmtId="49" fontId="16" fillId="0" borderId="1" xfId="6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0" fontId="19" fillId="0" borderId="1" xfId="7" applyFont="1" applyFill="1" applyBorder="1" applyAlignment="1">
      <alignment wrapText="1"/>
    </xf>
    <xf numFmtId="0" fontId="19" fillId="0" borderId="1" xfId="7" applyFont="1" applyBorder="1" applyAlignment="1">
      <alignment wrapText="1"/>
    </xf>
    <xf numFmtId="0" fontId="17" fillId="0" borderId="1" xfId="7" applyFont="1" applyBorder="1" applyAlignment="1">
      <alignment wrapText="1"/>
    </xf>
    <xf numFmtId="0" fontId="20" fillId="0" borderId="1" xfId="7" applyFont="1" applyFill="1" applyBorder="1" applyProtection="1">
      <alignment vertical="center"/>
      <protection locked="0"/>
    </xf>
    <xf numFmtId="0" fontId="17" fillId="0" borderId="1" xfId="7" applyFont="1" applyBorder="1" applyAlignment="1">
      <alignment vertical="center" wrapText="1"/>
    </xf>
    <xf numFmtId="0" fontId="23" fillId="0" borderId="0" xfId="0" applyFont="1">
      <alignment vertical="center"/>
    </xf>
    <xf numFmtId="0" fontId="0" fillId="0" borderId="0" xfId="0" applyFont="1">
      <alignment vertical="center"/>
    </xf>
    <xf numFmtId="0" fontId="17" fillId="0" borderId="1" xfId="3" applyFont="1" applyBorder="1" applyAlignment="1">
      <alignment vertical="center"/>
    </xf>
    <xf numFmtId="43" fontId="17" fillId="0" borderId="1" xfId="4" applyFont="1" applyBorder="1" applyAlignment="1">
      <alignment vertical="center"/>
    </xf>
    <xf numFmtId="0" fontId="17" fillId="0" borderId="1" xfId="3" applyFont="1" applyBorder="1" applyAlignment="1">
      <alignment horizontal="center" vertical="center"/>
    </xf>
    <xf numFmtId="43" fontId="17" fillId="0" borderId="1" xfId="4" applyFont="1" applyFill="1" applyBorder="1" applyAlignment="1">
      <alignment vertical="center"/>
    </xf>
    <xf numFmtId="0" fontId="17" fillId="0" borderId="1" xfId="3" applyFont="1" applyBorder="1">
      <alignment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7" fillId="0" borderId="2" xfId="1" applyFont="1" applyBorder="1" applyAlignment="1">
      <alignment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16" fillId="0" borderId="1" xfId="6" applyFont="1" applyBorder="1">
      <alignment vertical="center"/>
    </xf>
    <xf numFmtId="0" fontId="16" fillId="0" borderId="1" xfId="6" applyNumberFormat="1" applyFont="1" applyFill="1" applyBorder="1" applyAlignment="1" applyProtection="1">
      <alignment horizontal="center" vertical="center" wrapText="1"/>
    </xf>
    <xf numFmtId="0" fontId="16" fillId="0" borderId="1" xfId="6" applyFont="1" applyBorder="1" applyAlignment="1">
      <alignment horizontal="center" vertical="center"/>
    </xf>
    <xf numFmtId="57" fontId="22" fillId="0" borderId="0" xfId="1" applyNumberFormat="1" applyFont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0" fillId="0" borderId="1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left" vertical="center" wrapText="1"/>
    </xf>
    <xf numFmtId="0" fontId="16" fillId="0" borderId="1" xfId="5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7" applyFont="1" applyFill="1" applyBorder="1" applyAlignment="1" applyProtection="1">
      <alignment horizontal="left" vertical="center"/>
      <protection locked="0"/>
    </xf>
    <xf numFmtId="0" fontId="16" fillId="0" borderId="1" xfId="7" applyFont="1" applyFill="1" applyBorder="1" applyProtection="1">
      <alignment vertical="center"/>
      <protection locked="0"/>
    </xf>
    <xf numFmtId="0" fontId="16" fillId="0" borderId="1" xfId="7" applyFont="1" applyFill="1" applyBorder="1" applyAlignment="1" applyProtection="1">
      <alignment vertical="center" wrapText="1"/>
      <protection locked="0"/>
    </xf>
    <xf numFmtId="0" fontId="16" fillId="0" borderId="1" xfId="7" applyFont="1" applyBorder="1" applyAlignment="1">
      <alignment horizontal="left" vertical="center"/>
    </xf>
    <xf numFmtId="0" fontId="17" fillId="0" borderId="1" xfId="7" applyFont="1" applyBorder="1" applyAlignment="1">
      <alignment horizontal="left" wrapText="1"/>
    </xf>
    <xf numFmtId="0" fontId="24" fillId="0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25" fillId="0" borderId="1" xfId="6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/>
    </xf>
    <xf numFmtId="0" fontId="25" fillId="0" borderId="1" xfId="5" applyFont="1" applyBorder="1" applyAlignment="1">
      <alignment horizontal="center" vertical="center" wrapText="1"/>
    </xf>
    <xf numFmtId="0" fontId="30" fillId="0" borderId="1" xfId="7" applyFont="1" applyFill="1" applyBorder="1" applyAlignment="1">
      <alignment horizontal="center" vertical="center"/>
    </xf>
    <xf numFmtId="0" fontId="30" fillId="0" borderId="1" xfId="7" applyFont="1" applyBorder="1" applyAlignment="1">
      <alignment horizontal="center" vertical="center"/>
    </xf>
    <xf numFmtId="0" fontId="30" fillId="0" borderId="1" xfId="7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7" applyFont="1" applyBorder="1" applyAlignment="1" applyProtection="1">
      <alignment horizontal="center" vertical="center"/>
      <protection locked="0"/>
    </xf>
    <xf numFmtId="0" fontId="1" fillId="0" borderId="1" xfId="7" applyFont="1" applyBorder="1" applyAlignment="1">
      <alignment horizontal="center" vertical="center"/>
    </xf>
    <xf numFmtId="0" fontId="1" fillId="0" borderId="2" xfId="7" applyFont="1" applyBorder="1" applyAlignment="1" applyProtection="1">
      <alignment horizontal="center" vertical="center"/>
      <protection locked="0"/>
    </xf>
    <xf numFmtId="0" fontId="1" fillId="0" borderId="4" xfId="7" applyBorder="1" applyAlignment="1">
      <alignment horizontal="center" vertical="center"/>
    </xf>
    <xf numFmtId="0" fontId="1" fillId="0" borderId="5" xfId="7" applyBorder="1" applyAlignment="1">
      <alignment horizontal="center" vertical="center"/>
    </xf>
    <xf numFmtId="0" fontId="16" fillId="0" borderId="2" xfId="7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7" applyFont="1" applyBorder="1" applyAlignment="1"/>
    <xf numFmtId="0" fontId="1" fillId="0" borderId="7" xfId="7" applyBorder="1" applyAlignment="1"/>
    <xf numFmtId="0" fontId="21" fillId="0" borderId="0" xfId="7" applyFont="1" applyBorder="1" applyAlignment="1">
      <alignment horizontal="center" vertical="center"/>
    </xf>
    <xf numFmtId="0" fontId="25" fillId="0" borderId="1" xfId="7" applyFont="1" applyBorder="1" applyAlignment="1">
      <alignment horizontal="center" vertical="center"/>
    </xf>
    <xf numFmtId="0" fontId="30" fillId="0" borderId="1" xfId="7" applyFont="1" applyBorder="1" applyAlignment="1">
      <alignment horizontal="center" vertical="center"/>
    </xf>
    <xf numFmtId="0" fontId="25" fillId="0" borderId="2" xfId="7" applyFont="1" applyBorder="1" applyAlignment="1">
      <alignment horizontal="center" vertical="center"/>
    </xf>
    <xf numFmtId="0" fontId="25" fillId="0" borderId="5" xfId="7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27" fillId="0" borderId="0" xfId="3" applyFont="1" applyBorder="1" applyAlignment="1"/>
    <xf numFmtId="0" fontId="25" fillId="0" borderId="1" xfId="3" applyFont="1" applyBorder="1" applyAlignment="1">
      <alignment horizontal="center" vertical="center"/>
    </xf>
    <xf numFmtId="43" fontId="29" fillId="0" borderId="1" xfId="4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3"/>
    <cellStyle name="常规 4" xfId="5"/>
    <cellStyle name="常规 5" xfId="6"/>
    <cellStyle name="常规 6" xfId="7"/>
    <cellStyle name="千位分隔 2" xfId="2"/>
    <cellStyle name="千位分隔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workbookViewId="0">
      <selection activeCell="I9" sqref="I9"/>
    </sheetView>
  </sheetViews>
  <sheetFormatPr defaultRowHeight="13.5"/>
  <cols>
    <col min="1" max="1" width="13.125" customWidth="1"/>
    <col min="2" max="2" width="31.125" customWidth="1"/>
    <col min="3" max="3" width="30.125" customWidth="1"/>
    <col min="4" max="4" width="38.125" customWidth="1"/>
  </cols>
  <sheetData>
    <row r="1" spans="2:5" ht="20.25">
      <c r="B1" s="93" t="s">
        <v>139</v>
      </c>
      <c r="C1" s="94"/>
      <c r="D1" s="94"/>
    </row>
    <row r="2" spans="2:5">
      <c r="B2" s="1"/>
      <c r="C2" s="1"/>
      <c r="D2" s="1"/>
    </row>
    <row r="3" spans="2:5">
      <c r="B3" s="1"/>
      <c r="C3" s="1"/>
      <c r="D3" s="66" t="s">
        <v>150</v>
      </c>
    </row>
    <row r="4" spans="2:5">
      <c r="B4" s="1"/>
      <c r="C4" s="1"/>
      <c r="D4" s="1"/>
    </row>
    <row r="5" spans="2:5" ht="20.100000000000001" customHeight="1">
      <c r="B5" s="58" t="s">
        <v>0</v>
      </c>
      <c r="C5" s="58" t="s">
        <v>1</v>
      </c>
      <c r="D5" s="58" t="s">
        <v>2</v>
      </c>
    </row>
    <row r="6" spans="2:5" ht="20.100000000000001" customHeight="1">
      <c r="B6" s="58" t="s">
        <v>146</v>
      </c>
      <c r="C6" s="67">
        <v>237357500</v>
      </c>
      <c r="D6" s="58"/>
      <c r="E6" s="51"/>
    </row>
    <row r="7" spans="2:5" ht="20.100000000000001" customHeight="1">
      <c r="B7" s="59" t="s">
        <v>3</v>
      </c>
      <c r="C7" s="67">
        <v>122571100</v>
      </c>
      <c r="D7" s="58" t="s">
        <v>4</v>
      </c>
    </row>
    <row r="8" spans="2:5" ht="20.100000000000001" customHeight="1">
      <c r="B8" s="60" t="s">
        <v>5</v>
      </c>
      <c r="C8" s="67">
        <v>121142700</v>
      </c>
      <c r="D8" s="58" t="s">
        <v>4</v>
      </c>
    </row>
    <row r="9" spans="2:5" ht="20.100000000000001" customHeight="1">
      <c r="B9" s="7" t="s">
        <v>147</v>
      </c>
      <c r="C9" s="67">
        <v>1360400</v>
      </c>
      <c r="D9" s="58" t="s">
        <v>4</v>
      </c>
    </row>
    <row r="10" spans="2:5" ht="20.100000000000001" customHeight="1">
      <c r="B10" s="59" t="s">
        <v>6</v>
      </c>
      <c r="C10" s="67">
        <v>68000</v>
      </c>
      <c r="D10" s="58" t="s">
        <v>4</v>
      </c>
    </row>
    <row r="11" spans="2:5" ht="20.100000000000001" customHeight="1">
      <c r="B11" s="61" t="s">
        <v>7</v>
      </c>
      <c r="C11" s="67">
        <v>74786400</v>
      </c>
      <c r="D11" s="58" t="s">
        <v>4</v>
      </c>
    </row>
    <row r="12" spans="2:5" ht="20.100000000000001" customHeight="1">
      <c r="B12" s="62" t="s">
        <v>8</v>
      </c>
      <c r="C12" s="67">
        <v>40000000</v>
      </c>
      <c r="D12" s="58" t="s">
        <v>168</v>
      </c>
    </row>
    <row r="13" spans="2:5" ht="20.100000000000001" customHeight="1">
      <c r="B13" s="2"/>
      <c r="C13" s="3"/>
      <c r="D13" s="2"/>
    </row>
    <row r="14" spans="2:5" ht="20.100000000000001" customHeight="1">
      <c r="B14" s="4"/>
      <c r="C14" s="3"/>
      <c r="D14" s="2"/>
    </row>
    <row r="15" spans="2:5" ht="20.100000000000001" customHeight="1">
      <c r="B15" s="5"/>
      <c r="C15" s="6"/>
      <c r="D15" s="9"/>
    </row>
    <row r="16" spans="2:5" ht="20.100000000000001" customHeight="1">
      <c r="B16" s="7"/>
      <c r="C16" s="3"/>
      <c r="D16" s="2"/>
    </row>
    <row r="17" spans="2:4" ht="20.100000000000001" customHeight="1">
      <c r="B17" s="7"/>
      <c r="C17" s="3"/>
      <c r="D17" s="2"/>
    </row>
    <row r="18" spans="2:4" ht="20.100000000000001" customHeight="1">
      <c r="B18" s="4"/>
      <c r="C18" s="3"/>
      <c r="D18" s="2"/>
    </row>
    <row r="19" spans="2:4" ht="20.100000000000001" customHeight="1">
      <c r="B19" s="8"/>
      <c r="C19" s="3"/>
      <c r="D19" s="10"/>
    </row>
    <row r="20" spans="2:4" ht="20.100000000000001" customHeight="1">
      <c r="B20" s="2"/>
      <c r="C20" s="2"/>
      <c r="D20" s="2"/>
    </row>
  </sheetData>
  <mergeCells count="1">
    <mergeCell ref="B1:D1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opLeftCell="A74" workbookViewId="0">
      <selection activeCell="K7" sqref="K7"/>
    </sheetView>
  </sheetViews>
  <sheetFormatPr defaultRowHeight="13.5"/>
  <cols>
    <col min="1" max="1" width="21.625" customWidth="1"/>
    <col min="2" max="2" width="11.375" customWidth="1"/>
    <col min="3" max="3" width="11" customWidth="1"/>
    <col min="4" max="4" width="10" customWidth="1"/>
    <col min="6" max="6" width="8.75" customWidth="1"/>
    <col min="7" max="7" width="16.25" customWidth="1"/>
  </cols>
  <sheetData>
    <row r="1" spans="1:7" ht="20.25">
      <c r="A1" s="105" t="s">
        <v>133</v>
      </c>
      <c r="B1" s="105"/>
      <c r="C1" s="105"/>
      <c r="D1" s="105"/>
      <c r="E1" s="105"/>
      <c r="F1" s="105"/>
      <c r="G1" s="105"/>
    </row>
    <row r="2" spans="1:7" ht="22.5">
      <c r="A2" s="30"/>
      <c r="B2" s="30"/>
      <c r="C2" s="18"/>
      <c r="D2" s="17"/>
      <c r="E2" s="17"/>
      <c r="F2" s="17"/>
      <c r="G2" s="19" t="s">
        <v>75</v>
      </c>
    </row>
    <row r="3" spans="1:7">
      <c r="A3" s="106" t="s">
        <v>185</v>
      </c>
      <c r="B3" s="106" t="s">
        <v>76</v>
      </c>
      <c r="C3" s="107" t="s">
        <v>77</v>
      </c>
      <c r="D3" s="107"/>
      <c r="E3" s="107"/>
      <c r="F3" s="107"/>
      <c r="G3" s="108" t="s">
        <v>240</v>
      </c>
    </row>
    <row r="4" spans="1:7" ht="36">
      <c r="A4" s="106"/>
      <c r="B4" s="106"/>
      <c r="C4" s="90" t="s">
        <v>74</v>
      </c>
      <c r="D4" s="91" t="s">
        <v>78</v>
      </c>
      <c r="E4" s="91" t="s">
        <v>79</v>
      </c>
      <c r="F4" s="92" t="s">
        <v>134</v>
      </c>
      <c r="G4" s="109"/>
    </row>
    <row r="5" spans="1:7" ht="33.75">
      <c r="A5" s="103" t="s">
        <v>80</v>
      </c>
      <c r="B5" s="104"/>
      <c r="C5" s="20">
        <v>23735.75</v>
      </c>
      <c r="D5" s="20">
        <v>12257.11</v>
      </c>
      <c r="E5" s="20">
        <v>7478.64</v>
      </c>
      <c r="F5" s="20">
        <v>4000</v>
      </c>
      <c r="G5" s="38" t="s">
        <v>81</v>
      </c>
    </row>
    <row r="6" spans="1:7" ht="30" customHeight="1">
      <c r="A6" s="21" t="s">
        <v>82</v>
      </c>
      <c r="B6" s="20"/>
      <c r="C6" s="20">
        <v>14076.59</v>
      </c>
      <c r="D6" s="20">
        <v>9636.52</v>
      </c>
      <c r="E6" s="20">
        <v>4440.07</v>
      </c>
      <c r="F6" s="20"/>
      <c r="G6" s="22"/>
    </row>
    <row r="7" spans="1:7" ht="90.75" customHeight="1">
      <c r="A7" s="32" t="s">
        <v>83</v>
      </c>
      <c r="B7" s="35"/>
      <c r="C7" s="35">
        <v>12081.16</v>
      </c>
      <c r="D7" s="35">
        <v>8022.53</v>
      </c>
      <c r="E7" s="35">
        <v>4058.63</v>
      </c>
      <c r="F7" s="31"/>
      <c r="G7" s="50" t="s">
        <v>137</v>
      </c>
    </row>
    <row r="8" spans="1:7" ht="17.25" customHeight="1">
      <c r="A8" s="32" t="s">
        <v>84</v>
      </c>
      <c r="B8" s="28"/>
      <c r="C8" s="28">
        <v>38.840000000000003</v>
      </c>
      <c r="D8" s="28">
        <v>38.840000000000003</v>
      </c>
      <c r="E8" s="28"/>
      <c r="F8" s="27"/>
      <c r="G8" s="22"/>
    </row>
    <row r="9" spans="1:7" ht="16.5" customHeight="1">
      <c r="A9" s="32" t="s">
        <v>85</v>
      </c>
      <c r="B9" s="28"/>
      <c r="C9" s="27">
        <v>6.8</v>
      </c>
      <c r="D9" s="27">
        <v>6.8</v>
      </c>
      <c r="E9" s="27"/>
      <c r="F9" s="27"/>
      <c r="G9" s="22" t="s">
        <v>86</v>
      </c>
    </row>
    <row r="10" spans="1:7" ht="16.5" customHeight="1">
      <c r="A10" s="32" t="s">
        <v>87</v>
      </c>
      <c r="B10" s="28"/>
      <c r="C10" s="27">
        <v>84.45</v>
      </c>
      <c r="D10" s="27">
        <v>84.45</v>
      </c>
      <c r="E10" s="27"/>
      <c r="F10" s="27"/>
      <c r="G10" s="22"/>
    </row>
    <row r="11" spans="1:7" ht="37.5" customHeight="1">
      <c r="A11" s="33" t="s">
        <v>88</v>
      </c>
      <c r="B11" s="28"/>
      <c r="C11" s="31">
        <v>49.94</v>
      </c>
      <c r="D11" s="31">
        <v>46.5</v>
      </c>
      <c r="E11" s="31">
        <v>3.44</v>
      </c>
      <c r="F11" s="27"/>
      <c r="G11" s="50" t="s">
        <v>172</v>
      </c>
    </row>
    <row r="12" spans="1:7" ht="25.5" customHeight="1">
      <c r="A12" s="32" t="s">
        <v>89</v>
      </c>
      <c r="B12" s="28"/>
      <c r="C12" s="28">
        <v>1748.4</v>
      </c>
      <c r="D12" s="28">
        <v>1370.4</v>
      </c>
      <c r="E12" s="28">
        <v>378</v>
      </c>
      <c r="F12" s="28"/>
      <c r="G12" s="46"/>
    </row>
    <row r="13" spans="1:7" ht="20.25" customHeight="1">
      <c r="A13" s="37" t="s">
        <v>90</v>
      </c>
      <c r="B13" s="28"/>
      <c r="C13" s="28">
        <v>67</v>
      </c>
      <c r="D13" s="28">
        <v>67</v>
      </c>
      <c r="E13" s="28"/>
      <c r="F13" s="28"/>
      <c r="G13" s="46"/>
    </row>
    <row r="14" spans="1:7" ht="19.5" customHeight="1">
      <c r="A14" s="32" t="s">
        <v>91</v>
      </c>
      <c r="B14" s="28"/>
      <c r="C14" s="28"/>
      <c r="D14" s="28"/>
      <c r="E14" s="28"/>
      <c r="F14" s="28"/>
      <c r="G14" s="24"/>
    </row>
    <row r="15" spans="1:7" ht="27.75" customHeight="1">
      <c r="A15" s="21" t="s">
        <v>92</v>
      </c>
      <c r="B15" s="23"/>
      <c r="C15" s="23">
        <v>6306.16</v>
      </c>
      <c r="D15" s="23">
        <v>2620.59</v>
      </c>
      <c r="E15" s="23">
        <v>3038.57</v>
      </c>
      <c r="F15" s="23">
        <v>647</v>
      </c>
      <c r="G15" s="22"/>
    </row>
    <row r="16" spans="1:7" ht="36.75" customHeight="1">
      <c r="A16" s="73" t="s">
        <v>155</v>
      </c>
      <c r="B16" s="26"/>
      <c r="C16" s="28">
        <v>207.35</v>
      </c>
      <c r="D16" s="28">
        <v>129.85</v>
      </c>
      <c r="E16" s="28">
        <v>57.5</v>
      </c>
      <c r="F16" s="28">
        <v>20</v>
      </c>
      <c r="G16" s="48" t="s">
        <v>135</v>
      </c>
    </row>
    <row r="17" spans="1:7" ht="21.75" customHeight="1">
      <c r="A17" s="74" t="s">
        <v>156</v>
      </c>
      <c r="B17" s="25" t="s">
        <v>93</v>
      </c>
      <c r="C17" s="28">
        <v>163.33000000000001</v>
      </c>
      <c r="D17" s="26">
        <v>163.33000000000001</v>
      </c>
      <c r="E17" s="28"/>
      <c r="F17" s="28"/>
      <c r="G17" s="47"/>
    </row>
    <row r="18" spans="1:7" ht="21.75" customHeight="1">
      <c r="A18" s="74" t="s">
        <v>157</v>
      </c>
      <c r="B18" s="25" t="s">
        <v>93</v>
      </c>
      <c r="C18" s="28">
        <v>93.33</v>
      </c>
      <c r="D18" s="26">
        <v>93.33</v>
      </c>
      <c r="E18" s="28"/>
      <c r="F18" s="28"/>
      <c r="G18" s="47"/>
    </row>
    <row r="19" spans="1:7" ht="19.5" customHeight="1">
      <c r="A19" s="74" t="s">
        <v>158</v>
      </c>
      <c r="B19" s="25" t="s">
        <v>93</v>
      </c>
      <c r="C19" s="28">
        <v>9</v>
      </c>
      <c r="D19" s="28">
        <v>3</v>
      </c>
      <c r="E19" s="28">
        <v>6</v>
      </c>
      <c r="F19" s="28"/>
      <c r="G19" s="46"/>
    </row>
    <row r="20" spans="1:7" ht="24.75" customHeight="1">
      <c r="A20" s="74" t="s">
        <v>159</v>
      </c>
      <c r="B20" s="25" t="s">
        <v>93</v>
      </c>
      <c r="C20" s="28">
        <v>300</v>
      </c>
      <c r="D20" s="28">
        <v>160</v>
      </c>
      <c r="E20" s="28">
        <v>140</v>
      </c>
      <c r="F20" s="28"/>
      <c r="G20" s="48" t="s">
        <v>138</v>
      </c>
    </row>
    <row r="21" spans="1:7" ht="20.25" customHeight="1">
      <c r="A21" s="74" t="s">
        <v>160</v>
      </c>
      <c r="B21" s="25" t="s">
        <v>93</v>
      </c>
      <c r="C21" s="28">
        <v>26</v>
      </c>
      <c r="D21" s="28">
        <v>10</v>
      </c>
      <c r="E21" s="28">
        <v>16</v>
      </c>
      <c r="F21" s="28"/>
      <c r="G21" s="48" t="s">
        <v>173</v>
      </c>
    </row>
    <row r="22" spans="1:7" ht="21" customHeight="1">
      <c r="A22" s="74" t="s">
        <v>161</v>
      </c>
      <c r="B22" s="25" t="s">
        <v>93</v>
      </c>
      <c r="C22" s="28">
        <v>55</v>
      </c>
      <c r="D22" s="28">
        <v>20</v>
      </c>
      <c r="E22" s="28">
        <v>35</v>
      </c>
      <c r="F22" s="28"/>
      <c r="G22" s="22"/>
    </row>
    <row r="23" spans="1:7" ht="21.75" customHeight="1">
      <c r="A23" s="74" t="s">
        <v>162</v>
      </c>
      <c r="B23" s="25" t="s">
        <v>93</v>
      </c>
      <c r="C23" s="28">
        <v>97</v>
      </c>
      <c r="D23" s="28">
        <v>50</v>
      </c>
      <c r="E23" s="28">
        <v>38</v>
      </c>
      <c r="F23" s="28">
        <v>9</v>
      </c>
      <c r="G23" s="22"/>
    </row>
    <row r="24" spans="1:7" ht="21" customHeight="1">
      <c r="A24" s="74" t="s">
        <v>176</v>
      </c>
      <c r="B24" s="25"/>
      <c r="C24" s="28">
        <v>15</v>
      </c>
      <c r="D24" s="28">
        <v>8</v>
      </c>
      <c r="E24" s="28">
        <v>7</v>
      </c>
      <c r="F24" s="28"/>
      <c r="G24" s="22"/>
    </row>
    <row r="25" spans="1:7" ht="24.75" customHeight="1">
      <c r="A25" s="74" t="s">
        <v>177</v>
      </c>
      <c r="B25" s="26" t="s">
        <v>96</v>
      </c>
      <c r="C25" s="28">
        <v>1.5</v>
      </c>
      <c r="D25" s="28">
        <v>0.5</v>
      </c>
      <c r="E25" s="28">
        <v>1</v>
      </c>
      <c r="F25" s="28"/>
      <c r="G25" s="47"/>
    </row>
    <row r="26" spans="1:7" ht="22.5" customHeight="1">
      <c r="A26" s="74" t="s">
        <v>178</v>
      </c>
      <c r="B26" s="95" t="s">
        <v>16</v>
      </c>
      <c r="C26" s="28">
        <v>14.46</v>
      </c>
      <c r="D26" s="27">
        <v>4.3600000000000003</v>
      </c>
      <c r="E26" s="28">
        <v>10.1</v>
      </c>
      <c r="F26" s="27"/>
      <c r="G26" s="22"/>
    </row>
    <row r="27" spans="1:7" ht="19.5" customHeight="1">
      <c r="A27" s="74" t="s">
        <v>179</v>
      </c>
      <c r="B27" s="96"/>
      <c r="C27" s="28">
        <v>10</v>
      </c>
      <c r="D27" s="27">
        <v>10</v>
      </c>
      <c r="E27" s="28"/>
      <c r="F27" s="27"/>
      <c r="G27" s="22"/>
    </row>
    <row r="28" spans="1:7" ht="17.25" customHeight="1">
      <c r="A28" s="74" t="s">
        <v>180</v>
      </c>
      <c r="B28" s="96"/>
      <c r="C28" s="20">
        <v>40</v>
      </c>
      <c r="D28" s="20">
        <v>40</v>
      </c>
      <c r="E28" s="20"/>
      <c r="F28" s="20"/>
      <c r="G28" s="47"/>
    </row>
    <row r="29" spans="1:7" ht="18" customHeight="1">
      <c r="A29" s="74" t="s">
        <v>181</v>
      </c>
      <c r="B29" s="95" t="s">
        <v>17</v>
      </c>
      <c r="C29" s="28">
        <v>5</v>
      </c>
      <c r="D29" s="28">
        <v>5</v>
      </c>
      <c r="E29" s="28"/>
      <c r="F29" s="28"/>
      <c r="G29" s="22"/>
    </row>
    <row r="30" spans="1:7" ht="18" customHeight="1">
      <c r="A30" s="74" t="s">
        <v>182</v>
      </c>
      <c r="B30" s="95"/>
      <c r="C30" s="28">
        <v>5</v>
      </c>
      <c r="D30" s="28">
        <v>5</v>
      </c>
      <c r="E30" s="28"/>
      <c r="F30" s="28"/>
      <c r="G30" s="22"/>
    </row>
    <row r="31" spans="1:7" ht="24" customHeight="1">
      <c r="A31" s="74" t="s">
        <v>183</v>
      </c>
      <c r="B31" s="96"/>
      <c r="C31" s="28">
        <v>22.5</v>
      </c>
      <c r="D31" s="28">
        <v>22.5</v>
      </c>
      <c r="E31" s="28"/>
      <c r="F31" s="28"/>
      <c r="G31" s="47"/>
    </row>
    <row r="32" spans="1:7" ht="19.5" customHeight="1">
      <c r="A32" s="74" t="s">
        <v>184</v>
      </c>
      <c r="B32" s="96"/>
      <c r="C32" s="28">
        <v>12</v>
      </c>
      <c r="D32" s="28">
        <v>12</v>
      </c>
      <c r="E32" s="28"/>
      <c r="F32" s="28"/>
      <c r="G32" s="77" t="s">
        <v>243</v>
      </c>
    </row>
    <row r="33" spans="1:7" ht="21.75" customHeight="1">
      <c r="A33" s="74" t="s">
        <v>186</v>
      </c>
      <c r="B33" s="26" t="s">
        <v>97</v>
      </c>
      <c r="C33" s="28">
        <v>1.5</v>
      </c>
      <c r="D33" s="28">
        <v>0.5</v>
      </c>
      <c r="E33" s="28">
        <v>1</v>
      </c>
      <c r="F33" s="28"/>
      <c r="G33" s="47"/>
    </row>
    <row r="34" spans="1:7" ht="20.25" customHeight="1">
      <c r="A34" s="74" t="s">
        <v>187</v>
      </c>
      <c r="B34" s="26" t="s">
        <v>18</v>
      </c>
      <c r="C34" s="28">
        <v>3</v>
      </c>
      <c r="D34" s="28">
        <v>1</v>
      </c>
      <c r="E34" s="28">
        <v>2</v>
      </c>
      <c r="F34" s="28"/>
      <c r="G34" s="47"/>
    </row>
    <row r="35" spans="1:7" ht="24" customHeight="1">
      <c r="A35" s="74" t="s">
        <v>188</v>
      </c>
      <c r="B35" s="26" t="s">
        <v>100</v>
      </c>
      <c r="C35" s="28">
        <v>37.700000000000003</v>
      </c>
      <c r="D35" s="28">
        <v>15</v>
      </c>
      <c r="E35" s="28">
        <v>22.7</v>
      </c>
      <c r="F35" s="28"/>
      <c r="G35" s="24" t="s">
        <v>101</v>
      </c>
    </row>
    <row r="36" spans="1:7" ht="18.75" customHeight="1">
      <c r="A36" s="74" t="s">
        <v>189</v>
      </c>
      <c r="B36" s="26" t="s">
        <v>94</v>
      </c>
      <c r="C36" s="28">
        <v>6</v>
      </c>
      <c r="D36" s="28">
        <v>6</v>
      </c>
      <c r="E36" s="28"/>
      <c r="F36" s="28"/>
      <c r="G36" s="47"/>
    </row>
    <row r="37" spans="1:7" ht="21" customHeight="1">
      <c r="A37" s="74" t="s">
        <v>190</v>
      </c>
      <c r="B37" s="100" t="s">
        <v>174</v>
      </c>
      <c r="C37" s="28">
        <v>64.2</v>
      </c>
      <c r="D37" s="28"/>
      <c r="E37" s="28">
        <v>64.2</v>
      </c>
      <c r="F37" s="28"/>
      <c r="G37" s="46"/>
    </row>
    <row r="38" spans="1:7" ht="24" customHeight="1">
      <c r="A38" s="74" t="s">
        <v>191</v>
      </c>
      <c r="B38" s="101"/>
      <c r="C38" s="28">
        <v>80</v>
      </c>
      <c r="D38" s="28"/>
      <c r="E38" s="28">
        <v>80</v>
      </c>
      <c r="F38" s="28"/>
      <c r="G38" s="47"/>
    </row>
    <row r="39" spans="1:7" ht="19.5" customHeight="1">
      <c r="A39" s="74" t="s">
        <v>192</v>
      </c>
      <c r="B39" s="102"/>
      <c r="C39" s="28">
        <v>5</v>
      </c>
      <c r="D39" s="28">
        <v>5</v>
      </c>
      <c r="E39" s="28"/>
      <c r="F39" s="28"/>
      <c r="G39" s="22"/>
    </row>
    <row r="40" spans="1:7" ht="19.5" customHeight="1">
      <c r="A40" s="49" t="s">
        <v>193</v>
      </c>
      <c r="B40" s="95" t="s">
        <v>19</v>
      </c>
      <c r="C40" s="28">
        <v>28</v>
      </c>
      <c r="D40" s="28">
        <v>10</v>
      </c>
      <c r="E40" s="28">
        <v>18</v>
      </c>
      <c r="F40" s="28"/>
      <c r="G40" s="48" t="s">
        <v>170</v>
      </c>
    </row>
    <row r="41" spans="1:7" ht="18.75" customHeight="1">
      <c r="A41" s="74" t="s">
        <v>197</v>
      </c>
      <c r="B41" s="96"/>
      <c r="C41" s="28">
        <v>100</v>
      </c>
      <c r="D41" s="28">
        <v>50</v>
      </c>
      <c r="E41" s="28">
        <v>50</v>
      </c>
      <c r="F41" s="28"/>
      <c r="G41" s="22"/>
    </row>
    <row r="42" spans="1:7" ht="21.75" customHeight="1">
      <c r="A42" s="74" t="s">
        <v>198</v>
      </c>
      <c r="B42" s="95" t="s">
        <v>27</v>
      </c>
      <c r="C42" s="28">
        <v>70</v>
      </c>
      <c r="D42" s="28">
        <v>30</v>
      </c>
      <c r="E42" s="28">
        <v>40</v>
      </c>
      <c r="F42" s="28"/>
      <c r="G42" s="47"/>
    </row>
    <row r="43" spans="1:7" ht="18.75" customHeight="1">
      <c r="A43" s="74" t="s">
        <v>199</v>
      </c>
      <c r="B43" s="96"/>
      <c r="C43" s="28">
        <v>106</v>
      </c>
      <c r="D43" s="28">
        <v>40</v>
      </c>
      <c r="E43" s="28">
        <v>40</v>
      </c>
      <c r="F43" s="28">
        <v>26</v>
      </c>
      <c r="G43" s="47"/>
    </row>
    <row r="44" spans="1:7" ht="19.5" customHeight="1">
      <c r="A44" s="74" t="s">
        <v>200</v>
      </c>
      <c r="B44" s="96"/>
      <c r="C44" s="28">
        <v>110</v>
      </c>
      <c r="D44" s="28">
        <v>60</v>
      </c>
      <c r="E44" s="28">
        <v>50</v>
      </c>
      <c r="F44" s="28"/>
      <c r="G44" s="22"/>
    </row>
    <row r="45" spans="1:7" ht="19.5" customHeight="1">
      <c r="A45" s="74" t="s">
        <v>201</v>
      </c>
      <c r="B45" s="96"/>
      <c r="C45" s="28">
        <v>15</v>
      </c>
      <c r="D45" s="28">
        <v>5</v>
      </c>
      <c r="E45" s="28">
        <v>10</v>
      </c>
      <c r="F45" s="28"/>
      <c r="G45" s="22"/>
    </row>
    <row r="46" spans="1:7" ht="20.25" customHeight="1">
      <c r="A46" s="74" t="s">
        <v>202</v>
      </c>
      <c r="B46" s="96"/>
      <c r="C46" s="28">
        <v>20</v>
      </c>
      <c r="D46" s="28">
        <v>20</v>
      </c>
      <c r="E46" s="28"/>
      <c r="F46" s="28"/>
      <c r="G46" s="22"/>
    </row>
    <row r="47" spans="1:7" ht="18.75" customHeight="1">
      <c r="A47" s="74" t="s">
        <v>203</v>
      </c>
      <c r="B47" s="96"/>
      <c r="C47" s="28">
        <v>30</v>
      </c>
      <c r="D47" s="28">
        <v>10</v>
      </c>
      <c r="E47" s="28">
        <v>20</v>
      </c>
      <c r="F47" s="28"/>
      <c r="G47" s="22"/>
    </row>
    <row r="48" spans="1:7" ht="22.5" customHeight="1">
      <c r="A48" s="74" t="s">
        <v>204</v>
      </c>
      <c r="B48" s="96"/>
      <c r="C48" s="28">
        <v>50</v>
      </c>
      <c r="D48" s="28">
        <v>20</v>
      </c>
      <c r="E48" s="28">
        <v>30</v>
      </c>
      <c r="F48" s="28"/>
      <c r="G48" s="22"/>
    </row>
    <row r="49" spans="1:7" ht="25.5" customHeight="1">
      <c r="A49" s="75" t="s">
        <v>205</v>
      </c>
      <c r="B49" s="26" t="s">
        <v>30</v>
      </c>
      <c r="C49" s="28">
        <v>95</v>
      </c>
      <c r="D49" s="27">
        <v>40</v>
      </c>
      <c r="E49" s="28">
        <v>55</v>
      </c>
      <c r="F49" s="27"/>
      <c r="G49" s="48" t="s">
        <v>136</v>
      </c>
    </row>
    <row r="50" spans="1:7" ht="19.5" customHeight="1">
      <c r="A50" s="73" t="s">
        <v>206</v>
      </c>
      <c r="B50" s="97" t="s">
        <v>32</v>
      </c>
      <c r="C50" s="28">
        <v>11</v>
      </c>
      <c r="D50" s="28">
        <v>11</v>
      </c>
      <c r="E50" s="28"/>
      <c r="F50" s="28"/>
      <c r="G50" s="47"/>
    </row>
    <row r="51" spans="1:7" ht="26.25" customHeight="1">
      <c r="A51" s="74" t="s">
        <v>207</v>
      </c>
      <c r="B51" s="98"/>
      <c r="C51" s="28">
        <v>300</v>
      </c>
      <c r="D51" s="28">
        <v>50</v>
      </c>
      <c r="E51" s="28">
        <v>250</v>
      </c>
      <c r="F51" s="28"/>
      <c r="G51" s="22" t="s">
        <v>99</v>
      </c>
    </row>
    <row r="52" spans="1:7" ht="24.75" customHeight="1">
      <c r="A52" s="75" t="s">
        <v>208</v>
      </c>
      <c r="B52" s="99"/>
      <c r="C52" s="28">
        <v>100</v>
      </c>
      <c r="D52" s="28">
        <v>50</v>
      </c>
      <c r="E52" s="28">
        <v>50</v>
      </c>
      <c r="F52" s="28"/>
      <c r="G52" s="22"/>
    </row>
    <row r="53" spans="1:7" ht="30.75" customHeight="1">
      <c r="A53" s="75" t="s">
        <v>209</v>
      </c>
      <c r="B53" s="36" t="s">
        <v>29</v>
      </c>
      <c r="C53" s="27">
        <v>50</v>
      </c>
      <c r="D53" s="27">
        <v>40</v>
      </c>
      <c r="E53" s="27">
        <v>10</v>
      </c>
      <c r="F53" s="27"/>
      <c r="G53" s="22" t="s">
        <v>98</v>
      </c>
    </row>
    <row r="54" spans="1:7" ht="24.75" customHeight="1">
      <c r="A54" s="74" t="s">
        <v>210</v>
      </c>
      <c r="B54" s="45" t="s">
        <v>175</v>
      </c>
      <c r="C54" s="28">
        <v>62</v>
      </c>
      <c r="D54" s="28">
        <v>20</v>
      </c>
      <c r="E54" s="28">
        <v>42</v>
      </c>
      <c r="F54" s="28"/>
      <c r="G54" s="48" t="s">
        <v>169</v>
      </c>
    </row>
    <row r="55" spans="1:7" ht="18.75" customHeight="1">
      <c r="A55" s="74" t="s">
        <v>211</v>
      </c>
      <c r="B55" s="97" t="s">
        <v>95</v>
      </c>
      <c r="C55" s="28">
        <v>20</v>
      </c>
      <c r="D55" s="28">
        <v>10</v>
      </c>
      <c r="E55" s="28">
        <v>10</v>
      </c>
      <c r="F55" s="28"/>
      <c r="G55" s="47"/>
    </row>
    <row r="56" spans="1:7" ht="22.5" customHeight="1">
      <c r="A56" s="74" t="s">
        <v>212</v>
      </c>
      <c r="B56" s="102"/>
      <c r="C56" s="28">
        <v>135</v>
      </c>
      <c r="D56" s="28"/>
      <c r="E56" s="28">
        <v>135</v>
      </c>
      <c r="F56" s="28"/>
      <c r="G56" s="48" t="s">
        <v>245</v>
      </c>
    </row>
    <row r="57" spans="1:7" ht="21.75" customHeight="1">
      <c r="A57" s="74" t="s">
        <v>213</v>
      </c>
      <c r="B57" s="26" t="s">
        <v>21</v>
      </c>
      <c r="C57" s="28">
        <v>20</v>
      </c>
      <c r="D57" s="28">
        <v>15</v>
      </c>
      <c r="E57" s="28">
        <v>5</v>
      </c>
      <c r="F57" s="28"/>
      <c r="G57" s="47"/>
    </row>
    <row r="58" spans="1:7" ht="18" customHeight="1">
      <c r="A58" s="74" t="s">
        <v>214</v>
      </c>
      <c r="B58" s="96" t="s">
        <v>24</v>
      </c>
      <c r="C58" s="28">
        <v>350</v>
      </c>
      <c r="D58" s="28">
        <v>183</v>
      </c>
      <c r="E58" s="28">
        <v>90</v>
      </c>
      <c r="F58" s="28">
        <v>77</v>
      </c>
      <c r="G58" s="47"/>
    </row>
    <row r="59" spans="1:7" ht="17.25" customHeight="1">
      <c r="A59" s="74" t="s">
        <v>215</v>
      </c>
      <c r="B59" s="96"/>
      <c r="C59" s="28">
        <v>160</v>
      </c>
      <c r="D59" s="28">
        <v>70</v>
      </c>
      <c r="E59" s="28">
        <v>66</v>
      </c>
      <c r="F59" s="28">
        <v>24</v>
      </c>
      <c r="G59" s="47"/>
    </row>
    <row r="60" spans="1:7" ht="22.5" customHeight="1">
      <c r="A60" s="74" t="s">
        <v>216</v>
      </c>
      <c r="B60" s="96"/>
      <c r="C60" s="28">
        <v>18</v>
      </c>
      <c r="D60" s="28"/>
      <c r="E60" s="28">
        <v>10</v>
      </c>
      <c r="F60" s="28">
        <v>8</v>
      </c>
      <c r="G60" s="47"/>
    </row>
    <row r="61" spans="1:7" ht="19.5" customHeight="1">
      <c r="A61" s="74" t="s">
        <v>217</v>
      </c>
      <c r="B61" s="96"/>
      <c r="C61" s="28">
        <v>120</v>
      </c>
      <c r="D61" s="28"/>
      <c r="E61" s="28">
        <v>58.26</v>
      </c>
      <c r="F61" s="28">
        <v>61.74</v>
      </c>
      <c r="G61" s="47"/>
    </row>
    <row r="62" spans="1:7" ht="17.25" customHeight="1">
      <c r="A62" s="74" t="s">
        <v>218</v>
      </c>
      <c r="B62" s="96"/>
      <c r="C62" s="28">
        <v>160</v>
      </c>
      <c r="D62" s="28">
        <v>18.739999999999998</v>
      </c>
      <c r="E62" s="28">
        <v>10</v>
      </c>
      <c r="F62" s="28">
        <v>131.26</v>
      </c>
      <c r="G62" s="47"/>
    </row>
    <row r="63" spans="1:7" ht="17.25" customHeight="1">
      <c r="A63" s="74" t="s">
        <v>219</v>
      </c>
      <c r="B63" s="96"/>
      <c r="C63" s="28">
        <v>580</v>
      </c>
      <c r="D63" s="28"/>
      <c r="E63" s="28">
        <v>580</v>
      </c>
      <c r="F63" s="28"/>
      <c r="G63" s="47"/>
    </row>
    <row r="64" spans="1:7" ht="17.25" customHeight="1">
      <c r="A64" s="74" t="s">
        <v>220</v>
      </c>
      <c r="B64" s="96"/>
      <c r="C64" s="28">
        <v>88</v>
      </c>
      <c r="D64" s="28">
        <v>22</v>
      </c>
      <c r="E64" s="28">
        <v>18</v>
      </c>
      <c r="F64" s="28">
        <v>48</v>
      </c>
      <c r="G64" s="47"/>
    </row>
    <row r="65" spans="1:7" ht="19.5" customHeight="1">
      <c r="A65" s="74" t="s">
        <v>221</v>
      </c>
      <c r="B65" s="96"/>
      <c r="C65" s="28">
        <v>20</v>
      </c>
      <c r="D65" s="28">
        <v>10</v>
      </c>
      <c r="E65" s="28">
        <v>8</v>
      </c>
      <c r="F65" s="28">
        <v>2</v>
      </c>
      <c r="G65" s="47"/>
    </row>
    <row r="66" spans="1:7" ht="18" customHeight="1">
      <c r="A66" s="74" t="s">
        <v>222</v>
      </c>
      <c r="B66" s="96"/>
      <c r="C66" s="28">
        <v>500</v>
      </c>
      <c r="D66" s="28"/>
      <c r="E66" s="28">
        <v>500</v>
      </c>
      <c r="F66" s="28"/>
      <c r="G66" s="47"/>
    </row>
    <row r="67" spans="1:7" ht="18.75" customHeight="1">
      <c r="A67" s="74" t="s">
        <v>223</v>
      </c>
      <c r="B67" s="96"/>
      <c r="C67" s="28">
        <v>270</v>
      </c>
      <c r="D67" s="28"/>
      <c r="E67" s="28">
        <v>60</v>
      </c>
      <c r="F67" s="28">
        <v>210</v>
      </c>
      <c r="G67" s="47"/>
    </row>
    <row r="68" spans="1:7" ht="16.5" customHeight="1">
      <c r="A68" s="74" t="s">
        <v>224</v>
      </c>
      <c r="B68" s="95" t="s">
        <v>26</v>
      </c>
      <c r="C68" s="28">
        <v>263</v>
      </c>
      <c r="D68" s="28">
        <v>263</v>
      </c>
      <c r="E68" s="28"/>
      <c r="F68" s="28"/>
      <c r="G68" s="47"/>
    </row>
    <row r="69" spans="1:7" ht="19.5" customHeight="1">
      <c r="A69" s="74" t="s">
        <v>225</v>
      </c>
      <c r="B69" s="96"/>
      <c r="C69" s="28">
        <v>600</v>
      </c>
      <c r="D69" s="28">
        <v>357</v>
      </c>
      <c r="E69" s="28">
        <v>243</v>
      </c>
      <c r="F69" s="28"/>
      <c r="G69" s="47"/>
    </row>
    <row r="70" spans="1:7" ht="22.5" customHeight="1">
      <c r="A70" s="74" t="s">
        <v>226</v>
      </c>
      <c r="B70" s="26" t="s">
        <v>20</v>
      </c>
      <c r="C70" s="28">
        <v>5</v>
      </c>
      <c r="D70" s="28">
        <v>2</v>
      </c>
      <c r="E70" s="28">
        <v>3</v>
      </c>
      <c r="F70" s="28"/>
      <c r="G70" s="47"/>
    </row>
    <row r="71" spans="1:7" ht="21.75" customHeight="1">
      <c r="A71" s="74" t="s">
        <v>227</v>
      </c>
      <c r="B71" s="95" t="s">
        <v>102</v>
      </c>
      <c r="C71" s="28">
        <v>69</v>
      </c>
      <c r="D71" s="27">
        <v>40</v>
      </c>
      <c r="E71" s="28">
        <v>29</v>
      </c>
      <c r="F71" s="27"/>
      <c r="G71" s="47"/>
    </row>
    <row r="72" spans="1:7" ht="19.5" customHeight="1">
      <c r="A72" s="49" t="s">
        <v>228</v>
      </c>
      <c r="B72" s="96"/>
      <c r="C72" s="28">
        <v>20.48</v>
      </c>
      <c r="D72" s="27">
        <v>20.48</v>
      </c>
      <c r="E72" s="28"/>
      <c r="F72" s="27"/>
      <c r="G72" s="47"/>
    </row>
    <row r="73" spans="1:7" ht="18" customHeight="1">
      <c r="A73" s="74" t="s">
        <v>229</v>
      </c>
      <c r="B73" s="31" t="s">
        <v>34</v>
      </c>
      <c r="C73" s="28">
        <v>210</v>
      </c>
      <c r="D73" s="27">
        <v>170</v>
      </c>
      <c r="E73" s="28">
        <v>40</v>
      </c>
      <c r="F73" s="27"/>
      <c r="G73" s="22"/>
    </row>
    <row r="74" spans="1:7" ht="24.75" customHeight="1">
      <c r="A74" s="74" t="s">
        <v>230</v>
      </c>
      <c r="B74" s="31" t="s">
        <v>33</v>
      </c>
      <c r="C74" s="28">
        <v>60</v>
      </c>
      <c r="D74" s="28">
        <v>30</v>
      </c>
      <c r="E74" s="28"/>
      <c r="F74" s="28">
        <v>30</v>
      </c>
      <c r="G74" s="47"/>
    </row>
    <row r="75" spans="1:7" ht="21" customHeight="1">
      <c r="A75" s="74" t="s">
        <v>231</v>
      </c>
      <c r="B75" s="26" t="s">
        <v>58</v>
      </c>
      <c r="C75" s="28">
        <v>40</v>
      </c>
      <c r="D75" s="28">
        <v>30</v>
      </c>
      <c r="E75" s="28">
        <v>10</v>
      </c>
      <c r="F75" s="28"/>
      <c r="G75" s="47"/>
    </row>
    <row r="76" spans="1:7" ht="21.75" customHeight="1">
      <c r="A76" s="74" t="s">
        <v>232</v>
      </c>
      <c r="B76" s="25" t="s">
        <v>93</v>
      </c>
      <c r="C76" s="28">
        <v>176.81</v>
      </c>
      <c r="D76" s="28">
        <v>159</v>
      </c>
      <c r="E76" s="28">
        <v>17.809999999999999</v>
      </c>
      <c r="F76" s="28"/>
      <c r="G76" s="22"/>
    </row>
    <row r="77" spans="1:7" ht="28.5" customHeight="1">
      <c r="A77" s="34" t="s">
        <v>103</v>
      </c>
      <c r="B77" s="29"/>
      <c r="C77" s="23">
        <v>3353</v>
      </c>
      <c r="D77" s="23"/>
      <c r="E77" s="23"/>
      <c r="F77" s="23">
        <v>3353</v>
      </c>
      <c r="G77" s="22"/>
    </row>
    <row r="78" spans="1:7" ht="18.75" customHeight="1">
      <c r="A78" s="76" t="s">
        <v>163</v>
      </c>
      <c r="B78" s="28"/>
      <c r="C78" s="28">
        <v>288.68</v>
      </c>
      <c r="D78" s="23"/>
      <c r="E78" s="23"/>
      <c r="F78" s="28">
        <v>288.68</v>
      </c>
      <c r="G78" s="22"/>
    </row>
    <row r="79" spans="1:7" ht="20.25" customHeight="1">
      <c r="A79" s="76" t="s">
        <v>164</v>
      </c>
      <c r="B79" s="28"/>
      <c r="C79" s="31">
        <v>2264.3200000000002</v>
      </c>
      <c r="D79" s="31"/>
      <c r="E79" s="31"/>
      <c r="F79" s="31">
        <v>2264.3200000000002</v>
      </c>
      <c r="G79" s="22"/>
    </row>
    <row r="80" spans="1:7" ht="19.5" customHeight="1">
      <c r="A80" s="76" t="s">
        <v>165</v>
      </c>
      <c r="B80" s="28"/>
      <c r="C80" s="27">
        <v>260</v>
      </c>
      <c r="D80" s="27"/>
      <c r="E80" s="27"/>
      <c r="F80" s="27">
        <v>260</v>
      </c>
      <c r="G80" s="22"/>
    </row>
    <row r="81" spans="1:7" ht="25.5" customHeight="1">
      <c r="A81" s="76" t="s">
        <v>166</v>
      </c>
      <c r="B81" s="28"/>
      <c r="C81" s="27">
        <v>540</v>
      </c>
      <c r="D81" s="27"/>
      <c r="E81" s="27"/>
      <c r="F81" s="27">
        <v>540</v>
      </c>
      <c r="G81" s="22" t="s">
        <v>104</v>
      </c>
    </row>
  </sheetData>
  <mergeCells count="16">
    <mergeCell ref="A5:B5"/>
    <mergeCell ref="A1:G1"/>
    <mergeCell ref="A3:A4"/>
    <mergeCell ref="B3:B4"/>
    <mergeCell ref="C3:F3"/>
    <mergeCell ref="G3:G4"/>
    <mergeCell ref="B71:B72"/>
    <mergeCell ref="B26:B28"/>
    <mergeCell ref="B58:B67"/>
    <mergeCell ref="B68:B69"/>
    <mergeCell ref="B42:B48"/>
    <mergeCell ref="B50:B52"/>
    <mergeCell ref="B40:B41"/>
    <mergeCell ref="B29:B32"/>
    <mergeCell ref="B37:B39"/>
    <mergeCell ref="B55:B56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workbookViewId="0">
      <selection activeCell="A3" sqref="A3:E4"/>
    </sheetView>
  </sheetViews>
  <sheetFormatPr defaultRowHeight="13.5"/>
  <cols>
    <col min="1" max="1" width="11.75" customWidth="1"/>
    <col min="2" max="2" width="11.375" customWidth="1"/>
    <col min="3" max="3" width="12.875" customWidth="1"/>
    <col min="4" max="4" width="13.875" customWidth="1"/>
    <col min="5" max="5" width="30.625" customWidth="1"/>
  </cols>
  <sheetData>
    <row r="1" spans="1:5" ht="20.25">
      <c r="A1" s="111" t="s">
        <v>241</v>
      </c>
      <c r="B1" s="111"/>
      <c r="C1" s="111"/>
      <c r="D1" s="111"/>
      <c r="E1" s="111"/>
    </row>
    <row r="2" spans="1:5" ht="18.75">
      <c r="A2" s="39"/>
      <c r="B2" s="39"/>
      <c r="C2" s="39"/>
      <c r="D2" s="39"/>
      <c r="E2" s="41" t="s">
        <v>132</v>
      </c>
    </row>
    <row r="3" spans="1:5">
      <c r="A3" s="112" t="s">
        <v>9</v>
      </c>
      <c r="B3" s="112" t="s">
        <v>10</v>
      </c>
      <c r="C3" s="112" t="s">
        <v>11</v>
      </c>
      <c r="D3" s="113" t="s">
        <v>242</v>
      </c>
      <c r="E3" s="112" t="s">
        <v>2</v>
      </c>
    </row>
    <row r="4" spans="1:5">
      <c r="A4" s="112"/>
      <c r="B4" s="112"/>
      <c r="C4" s="112"/>
      <c r="D4" s="113"/>
      <c r="E4" s="112"/>
    </row>
    <row r="5" spans="1:5">
      <c r="A5" s="110">
        <v>1</v>
      </c>
      <c r="B5" s="110" t="s">
        <v>12</v>
      </c>
      <c r="C5" s="53" t="s">
        <v>13</v>
      </c>
      <c r="D5" s="54">
        <v>2500</v>
      </c>
      <c r="E5" s="55"/>
    </row>
    <row r="6" spans="1:5">
      <c r="A6" s="110"/>
      <c r="B6" s="110"/>
      <c r="C6" s="53" t="s">
        <v>14</v>
      </c>
      <c r="D6" s="54">
        <v>1680</v>
      </c>
      <c r="E6" s="55"/>
    </row>
    <row r="7" spans="1:5">
      <c r="A7" s="110"/>
      <c r="B7" s="110"/>
      <c r="C7" s="53" t="s">
        <v>15</v>
      </c>
      <c r="D7" s="54">
        <v>25000</v>
      </c>
      <c r="E7" s="55"/>
    </row>
    <row r="8" spans="1:5" ht="18" customHeight="1">
      <c r="A8" s="110"/>
      <c r="B8" s="110"/>
      <c r="C8" s="53" t="s">
        <v>143</v>
      </c>
      <c r="D8" s="54">
        <v>29180</v>
      </c>
      <c r="E8" s="55"/>
    </row>
    <row r="9" spans="1:5">
      <c r="A9" s="110">
        <v>2</v>
      </c>
      <c r="B9" s="110" t="s">
        <v>16</v>
      </c>
      <c r="C9" s="53" t="s">
        <v>13</v>
      </c>
      <c r="D9" s="54">
        <v>2500</v>
      </c>
      <c r="E9" s="55"/>
    </row>
    <row r="10" spans="1:5">
      <c r="A10" s="110"/>
      <c r="B10" s="110"/>
      <c r="C10" s="53" t="s">
        <v>14</v>
      </c>
      <c r="D10" s="54">
        <v>1440</v>
      </c>
      <c r="E10" s="55"/>
    </row>
    <row r="11" spans="1:5">
      <c r="A11" s="110"/>
      <c r="B11" s="110"/>
      <c r="C11" s="53" t="s">
        <v>15</v>
      </c>
      <c r="D11" s="54">
        <v>25000</v>
      </c>
      <c r="E11" s="55"/>
    </row>
    <row r="12" spans="1:5" ht="18" customHeight="1">
      <c r="A12" s="110"/>
      <c r="B12" s="110"/>
      <c r="C12" s="53" t="s">
        <v>143</v>
      </c>
      <c r="D12" s="54">
        <v>28940</v>
      </c>
      <c r="E12" s="55"/>
    </row>
    <row r="13" spans="1:5">
      <c r="A13" s="110">
        <v>3</v>
      </c>
      <c r="B13" s="110" t="s">
        <v>17</v>
      </c>
      <c r="C13" s="53" t="s">
        <v>13</v>
      </c>
      <c r="D13" s="54">
        <v>2800</v>
      </c>
      <c r="E13" s="55"/>
    </row>
    <row r="14" spans="1:5">
      <c r="A14" s="110"/>
      <c r="B14" s="110"/>
      <c r="C14" s="53" t="s">
        <v>14</v>
      </c>
      <c r="D14" s="54">
        <v>720</v>
      </c>
      <c r="E14" s="55"/>
    </row>
    <row r="15" spans="1:5">
      <c r="A15" s="110"/>
      <c r="B15" s="110"/>
      <c r="C15" s="53" t="s">
        <v>15</v>
      </c>
      <c r="D15" s="54">
        <v>31000</v>
      </c>
      <c r="E15" s="55"/>
    </row>
    <row r="16" spans="1:5" ht="18" customHeight="1">
      <c r="A16" s="110"/>
      <c r="B16" s="110"/>
      <c r="C16" s="53" t="s">
        <v>143</v>
      </c>
      <c r="D16" s="54">
        <v>34520</v>
      </c>
      <c r="E16" s="55"/>
    </row>
    <row r="17" spans="1:5">
      <c r="A17" s="110">
        <v>4</v>
      </c>
      <c r="B17" s="110" t="s">
        <v>171</v>
      </c>
      <c r="C17" s="53" t="s">
        <v>13</v>
      </c>
      <c r="D17" s="54">
        <v>2400</v>
      </c>
      <c r="E17" s="55"/>
    </row>
    <row r="18" spans="1:5">
      <c r="A18" s="110"/>
      <c r="B18" s="110"/>
      <c r="C18" s="53" t="s">
        <v>14</v>
      </c>
      <c r="D18" s="54">
        <v>720</v>
      </c>
      <c r="E18" s="55"/>
    </row>
    <row r="19" spans="1:5">
      <c r="A19" s="110"/>
      <c r="B19" s="110"/>
      <c r="C19" s="53" t="s">
        <v>15</v>
      </c>
      <c r="D19" s="54">
        <v>23000</v>
      </c>
      <c r="E19" s="55"/>
    </row>
    <row r="20" spans="1:5" ht="19.5" customHeight="1">
      <c r="A20" s="110"/>
      <c r="B20" s="110"/>
      <c r="C20" s="53" t="s">
        <v>143</v>
      </c>
      <c r="D20" s="54">
        <v>26120</v>
      </c>
      <c r="E20" s="55"/>
    </row>
    <row r="21" spans="1:5">
      <c r="A21" s="110">
        <v>5</v>
      </c>
      <c r="B21" s="110" t="s">
        <v>144</v>
      </c>
      <c r="C21" s="53" t="s">
        <v>13</v>
      </c>
      <c r="D21" s="54">
        <v>2300</v>
      </c>
      <c r="E21" s="55"/>
    </row>
    <row r="22" spans="1:5">
      <c r="A22" s="110"/>
      <c r="B22" s="110"/>
      <c r="C22" s="53" t="s">
        <v>14</v>
      </c>
      <c r="D22" s="54">
        <v>720</v>
      </c>
      <c r="E22" s="55"/>
    </row>
    <row r="23" spans="1:5">
      <c r="A23" s="110"/>
      <c r="B23" s="110"/>
      <c r="C23" s="53" t="s">
        <v>15</v>
      </c>
      <c r="D23" s="54">
        <v>21000</v>
      </c>
      <c r="E23" s="55"/>
    </row>
    <row r="24" spans="1:5" ht="21" customHeight="1">
      <c r="A24" s="110"/>
      <c r="B24" s="110"/>
      <c r="C24" s="53" t="s">
        <v>143</v>
      </c>
      <c r="D24" s="54">
        <v>24020</v>
      </c>
      <c r="E24" s="55"/>
    </row>
    <row r="25" spans="1:5">
      <c r="A25" s="110">
        <v>6</v>
      </c>
      <c r="B25" s="110" t="s">
        <v>145</v>
      </c>
      <c r="C25" s="53" t="s">
        <v>13</v>
      </c>
      <c r="D25" s="54">
        <v>2300</v>
      </c>
      <c r="E25" s="55"/>
    </row>
    <row r="26" spans="1:5">
      <c r="A26" s="110"/>
      <c r="B26" s="110"/>
      <c r="C26" s="53" t="s">
        <v>14</v>
      </c>
      <c r="D26" s="54">
        <v>1440</v>
      </c>
      <c r="E26" s="55"/>
    </row>
    <row r="27" spans="1:5">
      <c r="A27" s="110"/>
      <c r="B27" s="110"/>
      <c r="C27" s="53" t="s">
        <v>15</v>
      </c>
      <c r="D27" s="54">
        <v>21000</v>
      </c>
      <c r="E27" s="55"/>
    </row>
    <row r="28" spans="1:5" ht="20.25" customHeight="1">
      <c r="A28" s="110"/>
      <c r="B28" s="110"/>
      <c r="C28" s="53" t="s">
        <v>143</v>
      </c>
      <c r="D28" s="54">
        <v>24740</v>
      </c>
      <c r="E28" s="55"/>
    </row>
    <row r="29" spans="1:5">
      <c r="A29" s="115">
        <v>7</v>
      </c>
      <c r="B29" s="115" t="s">
        <v>18</v>
      </c>
      <c r="C29" s="53" t="s">
        <v>13</v>
      </c>
      <c r="D29" s="54">
        <v>2300</v>
      </c>
      <c r="E29" s="55"/>
    </row>
    <row r="30" spans="1:5">
      <c r="A30" s="116"/>
      <c r="B30" s="116"/>
      <c r="C30" s="53" t="s">
        <v>14</v>
      </c>
      <c r="D30" s="54">
        <v>720</v>
      </c>
      <c r="E30" s="55"/>
    </row>
    <row r="31" spans="1:5">
      <c r="A31" s="116"/>
      <c r="B31" s="116"/>
      <c r="C31" s="53" t="s">
        <v>15</v>
      </c>
      <c r="D31" s="54">
        <v>21000</v>
      </c>
      <c r="E31" s="55"/>
    </row>
    <row r="32" spans="1:5" ht="21.75" customHeight="1">
      <c r="A32" s="117"/>
      <c r="B32" s="117"/>
      <c r="C32" s="53" t="s">
        <v>143</v>
      </c>
      <c r="D32" s="54">
        <v>24020</v>
      </c>
      <c r="E32" s="55"/>
    </row>
    <row r="33" spans="1:5">
      <c r="A33" s="110">
        <v>8</v>
      </c>
      <c r="B33" s="110" t="s">
        <v>167</v>
      </c>
      <c r="C33" s="53" t="s">
        <v>13</v>
      </c>
      <c r="D33" s="54">
        <v>2100</v>
      </c>
      <c r="E33" s="55"/>
    </row>
    <row r="34" spans="1:5">
      <c r="A34" s="110"/>
      <c r="B34" s="110"/>
      <c r="C34" s="53" t="s">
        <v>14</v>
      </c>
      <c r="D34" s="54">
        <v>720</v>
      </c>
      <c r="E34" s="55"/>
    </row>
    <row r="35" spans="1:5">
      <c r="A35" s="110"/>
      <c r="B35" s="110"/>
      <c r="C35" s="53" t="s">
        <v>15</v>
      </c>
      <c r="D35" s="54">
        <v>17000</v>
      </c>
      <c r="E35" s="55"/>
    </row>
    <row r="36" spans="1:5" ht="16.5" customHeight="1">
      <c r="A36" s="110"/>
      <c r="B36" s="110"/>
      <c r="C36" s="53" t="s">
        <v>143</v>
      </c>
      <c r="D36" s="54">
        <v>19820</v>
      </c>
      <c r="E36" s="55"/>
    </row>
    <row r="37" spans="1:5">
      <c r="A37" s="114">
        <v>9</v>
      </c>
      <c r="B37" s="114" t="s">
        <v>36</v>
      </c>
      <c r="C37" s="53" t="s">
        <v>13</v>
      </c>
      <c r="D37" s="54">
        <v>2300</v>
      </c>
      <c r="E37" s="55"/>
    </row>
    <row r="38" spans="1:5">
      <c r="A38" s="114"/>
      <c r="B38" s="114"/>
      <c r="C38" s="53" t="s">
        <v>14</v>
      </c>
      <c r="D38" s="54">
        <v>720</v>
      </c>
      <c r="E38" s="55"/>
    </row>
    <row r="39" spans="1:5">
      <c r="A39" s="114"/>
      <c r="B39" s="114"/>
      <c r="C39" s="53" t="s">
        <v>15</v>
      </c>
      <c r="D39" s="54">
        <v>21000</v>
      </c>
      <c r="E39" s="55"/>
    </row>
    <row r="40" spans="1:5" ht="17.25" customHeight="1">
      <c r="A40" s="114"/>
      <c r="B40" s="114"/>
      <c r="C40" s="53" t="s">
        <v>143</v>
      </c>
      <c r="D40" s="54">
        <v>24020</v>
      </c>
      <c r="E40" s="55"/>
    </row>
    <row r="41" spans="1:5">
      <c r="A41" s="110">
        <v>10</v>
      </c>
      <c r="B41" s="110" t="s">
        <v>194</v>
      </c>
      <c r="C41" s="53" t="s">
        <v>13</v>
      </c>
      <c r="D41" s="54">
        <v>3300</v>
      </c>
      <c r="E41" s="55"/>
    </row>
    <row r="42" spans="1:5">
      <c r="A42" s="110"/>
      <c r="B42" s="110"/>
      <c r="C42" s="53" t="s">
        <v>14</v>
      </c>
      <c r="D42" s="54">
        <v>4320</v>
      </c>
      <c r="E42" s="55"/>
    </row>
    <row r="43" spans="1:5">
      <c r="A43" s="110"/>
      <c r="B43" s="110"/>
      <c r="C43" s="53" t="s">
        <v>15</v>
      </c>
      <c r="D43" s="54">
        <v>41000</v>
      </c>
      <c r="E43" s="55"/>
    </row>
    <row r="44" spans="1:5" ht="21" customHeight="1">
      <c r="A44" s="110"/>
      <c r="B44" s="110"/>
      <c r="C44" s="53" t="s">
        <v>143</v>
      </c>
      <c r="D44" s="54">
        <v>48620</v>
      </c>
      <c r="E44" s="55"/>
    </row>
    <row r="45" spans="1:5">
      <c r="A45" s="114">
        <v>11</v>
      </c>
      <c r="B45" s="110" t="s">
        <v>19</v>
      </c>
      <c r="C45" s="53" t="s">
        <v>13</v>
      </c>
      <c r="D45" s="54">
        <v>2900</v>
      </c>
      <c r="E45" s="55"/>
    </row>
    <row r="46" spans="1:5">
      <c r="A46" s="114"/>
      <c r="B46" s="110"/>
      <c r="C46" s="53" t="s">
        <v>14</v>
      </c>
      <c r="D46" s="54">
        <v>840</v>
      </c>
      <c r="E46" s="55"/>
    </row>
    <row r="47" spans="1:5">
      <c r="A47" s="114"/>
      <c r="B47" s="110"/>
      <c r="C47" s="53" t="s">
        <v>15</v>
      </c>
      <c r="D47" s="54">
        <v>33000</v>
      </c>
      <c r="E47" s="55"/>
    </row>
    <row r="48" spans="1:5" ht="18.75" customHeight="1">
      <c r="A48" s="114"/>
      <c r="B48" s="110"/>
      <c r="C48" s="53" t="s">
        <v>143</v>
      </c>
      <c r="D48" s="54">
        <v>36740</v>
      </c>
      <c r="E48" s="55"/>
    </row>
    <row r="49" spans="1:5">
      <c r="A49" s="110">
        <v>12</v>
      </c>
      <c r="B49" s="110" t="s">
        <v>20</v>
      </c>
      <c r="C49" s="53" t="s">
        <v>13</v>
      </c>
      <c r="D49" s="54">
        <v>2800</v>
      </c>
      <c r="E49" s="55"/>
    </row>
    <row r="50" spans="1:5">
      <c r="A50" s="110"/>
      <c r="B50" s="110"/>
      <c r="C50" s="53" t="s">
        <v>14</v>
      </c>
      <c r="D50" s="54">
        <v>720</v>
      </c>
      <c r="E50" s="55"/>
    </row>
    <row r="51" spans="1:5">
      <c r="A51" s="110"/>
      <c r="B51" s="110"/>
      <c r="C51" s="53" t="s">
        <v>15</v>
      </c>
      <c r="D51" s="54">
        <v>31000</v>
      </c>
      <c r="E51" s="55"/>
    </row>
    <row r="52" spans="1:5" ht="19.5" customHeight="1">
      <c r="A52" s="110"/>
      <c r="B52" s="110"/>
      <c r="C52" s="53" t="s">
        <v>143</v>
      </c>
      <c r="D52" s="54">
        <v>34520</v>
      </c>
      <c r="E52" s="55"/>
    </row>
    <row r="53" spans="1:5">
      <c r="A53" s="110">
        <v>13</v>
      </c>
      <c r="B53" s="110" t="s">
        <v>21</v>
      </c>
      <c r="C53" s="53" t="s">
        <v>13</v>
      </c>
      <c r="D53" s="56">
        <v>3600</v>
      </c>
      <c r="E53" s="55"/>
    </row>
    <row r="54" spans="1:5">
      <c r="A54" s="110"/>
      <c r="B54" s="110"/>
      <c r="C54" s="53" t="s">
        <v>14</v>
      </c>
      <c r="D54" s="56">
        <v>2040</v>
      </c>
      <c r="E54" s="55"/>
    </row>
    <row r="55" spans="1:5">
      <c r="A55" s="110"/>
      <c r="B55" s="110"/>
      <c r="C55" s="53" t="s">
        <v>15</v>
      </c>
      <c r="D55" s="56">
        <v>47000</v>
      </c>
      <c r="E55" s="55"/>
    </row>
    <row r="56" spans="1:5" ht="23.25" customHeight="1">
      <c r="A56" s="110"/>
      <c r="B56" s="110"/>
      <c r="C56" s="53" t="s">
        <v>143</v>
      </c>
      <c r="D56" s="54">
        <v>52640</v>
      </c>
      <c r="E56" s="55"/>
    </row>
    <row r="57" spans="1:5">
      <c r="A57" s="114">
        <v>14</v>
      </c>
      <c r="B57" s="115" t="s">
        <v>22</v>
      </c>
      <c r="C57" s="53" t="s">
        <v>13</v>
      </c>
      <c r="D57" s="54">
        <v>2200</v>
      </c>
      <c r="E57" s="55"/>
    </row>
    <row r="58" spans="1:5">
      <c r="A58" s="114"/>
      <c r="B58" s="116"/>
      <c r="C58" s="53" t="s">
        <v>14</v>
      </c>
      <c r="D58" s="54">
        <v>720</v>
      </c>
      <c r="E58" s="55"/>
    </row>
    <row r="59" spans="1:5">
      <c r="A59" s="114"/>
      <c r="B59" s="116"/>
      <c r="C59" s="53" t="s">
        <v>15</v>
      </c>
      <c r="D59" s="54">
        <v>19000</v>
      </c>
      <c r="E59" s="55"/>
    </row>
    <row r="60" spans="1:5" ht="17.25" customHeight="1">
      <c r="A60" s="114"/>
      <c r="B60" s="117"/>
      <c r="C60" s="53" t="s">
        <v>143</v>
      </c>
      <c r="D60" s="54">
        <v>21920</v>
      </c>
      <c r="E60" s="55"/>
    </row>
    <row r="61" spans="1:5">
      <c r="A61" s="110">
        <v>15</v>
      </c>
      <c r="B61" s="115" t="s">
        <v>23</v>
      </c>
      <c r="C61" s="53" t="s">
        <v>13</v>
      </c>
      <c r="D61" s="54">
        <v>2300</v>
      </c>
      <c r="E61" s="55"/>
    </row>
    <row r="62" spans="1:5">
      <c r="A62" s="110"/>
      <c r="B62" s="116"/>
      <c r="C62" s="53" t="s">
        <v>14</v>
      </c>
      <c r="D62" s="54">
        <v>720</v>
      </c>
      <c r="E62" s="55"/>
    </row>
    <row r="63" spans="1:5">
      <c r="A63" s="110"/>
      <c r="B63" s="116"/>
      <c r="C63" s="53" t="s">
        <v>15</v>
      </c>
      <c r="D63" s="54">
        <v>21000</v>
      </c>
      <c r="E63" s="55"/>
    </row>
    <row r="64" spans="1:5" ht="16.5" customHeight="1">
      <c r="A64" s="110"/>
      <c r="B64" s="117"/>
      <c r="C64" s="53" t="s">
        <v>143</v>
      </c>
      <c r="D64" s="54">
        <v>24020</v>
      </c>
      <c r="E64" s="55"/>
    </row>
    <row r="65" spans="1:5">
      <c r="A65" s="114">
        <v>16</v>
      </c>
      <c r="B65" s="114" t="s">
        <v>24</v>
      </c>
      <c r="C65" s="53" t="s">
        <v>13</v>
      </c>
      <c r="D65" s="56">
        <v>3500</v>
      </c>
      <c r="E65" s="55"/>
    </row>
    <row r="66" spans="1:5">
      <c r="A66" s="114"/>
      <c r="B66" s="114"/>
      <c r="C66" s="53" t="s">
        <v>14</v>
      </c>
      <c r="D66" s="56">
        <v>1680</v>
      </c>
      <c r="E66" s="55"/>
    </row>
    <row r="67" spans="1:5">
      <c r="A67" s="114"/>
      <c r="B67" s="114"/>
      <c r="C67" s="53" t="s">
        <v>15</v>
      </c>
      <c r="D67" s="56">
        <v>45000</v>
      </c>
      <c r="E67" s="55"/>
    </row>
    <row r="68" spans="1:5" ht="14.25" customHeight="1">
      <c r="A68" s="114"/>
      <c r="B68" s="114"/>
      <c r="C68" s="53" t="s">
        <v>143</v>
      </c>
      <c r="D68" s="54">
        <v>50180</v>
      </c>
      <c r="E68" s="55"/>
    </row>
    <row r="69" spans="1:5">
      <c r="A69" s="110">
        <v>17</v>
      </c>
      <c r="B69" s="118" t="s">
        <v>25</v>
      </c>
      <c r="C69" s="53" t="s">
        <v>13</v>
      </c>
      <c r="D69" s="54">
        <v>2600</v>
      </c>
      <c r="E69" s="55"/>
    </row>
    <row r="70" spans="1:5">
      <c r="A70" s="110"/>
      <c r="B70" s="119"/>
      <c r="C70" s="53" t="s">
        <v>14</v>
      </c>
      <c r="D70" s="54">
        <v>720</v>
      </c>
      <c r="E70" s="55"/>
    </row>
    <row r="71" spans="1:5">
      <c r="A71" s="110"/>
      <c r="B71" s="119"/>
      <c r="C71" s="53" t="s">
        <v>15</v>
      </c>
      <c r="D71" s="54">
        <v>27000</v>
      </c>
      <c r="E71" s="55"/>
    </row>
    <row r="72" spans="1:5" ht="17.25" customHeight="1">
      <c r="A72" s="110"/>
      <c r="B72" s="120"/>
      <c r="C72" s="53" t="s">
        <v>143</v>
      </c>
      <c r="D72" s="54">
        <v>30320</v>
      </c>
      <c r="E72" s="55"/>
    </row>
    <row r="73" spans="1:5">
      <c r="A73" s="114">
        <v>18</v>
      </c>
      <c r="B73" s="118" t="s">
        <v>26</v>
      </c>
      <c r="C73" s="53" t="s">
        <v>13</v>
      </c>
      <c r="D73" s="54">
        <v>2600</v>
      </c>
      <c r="E73" s="55"/>
    </row>
    <row r="74" spans="1:5">
      <c r="A74" s="114"/>
      <c r="B74" s="119"/>
      <c r="C74" s="53" t="s">
        <v>14</v>
      </c>
      <c r="D74" s="54">
        <v>720</v>
      </c>
      <c r="E74" s="55"/>
    </row>
    <row r="75" spans="1:5">
      <c r="A75" s="114"/>
      <c r="B75" s="119"/>
      <c r="C75" s="53" t="s">
        <v>15</v>
      </c>
      <c r="D75" s="54">
        <v>27000</v>
      </c>
      <c r="E75" s="55"/>
    </row>
    <row r="76" spans="1:5" ht="15.75" customHeight="1">
      <c r="A76" s="114"/>
      <c r="B76" s="120"/>
      <c r="C76" s="53" t="s">
        <v>143</v>
      </c>
      <c r="D76" s="54">
        <v>30320</v>
      </c>
      <c r="E76" s="55"/>
    </row>
    <row r="77" spans="1:5">
      <c r="A77" s="110">
        <v>19</v>
      </c>
      <c r="B77" s="110" t="s">
        <v>27</v>
      </c>
      <c r="C77" s="53" t="s">
        <v>13</v>
      </c>
      <c r="D77" s="54">
        <v>3000</v>
      </c>
      <c r="E77" s="55"/>
    </row>
    <row r="78" spans="1:5">
      <c r="A78" s="110"/>
      <c r="B78" s="110"/>
      <c r="C78" s="53" t="s">
        <v>14</v>
      </c>
      <c r="D78" s="54">
        <v>2400</v>
      </c>
      <c r="E78" s="55"/>
    </row>
    <row r="79" spans="1:5">
      <c r="A79" s="110"/>
      <c r="B79" s="110"/>
      <c r="C79" s="53" t="s">
        <v>28</v>
      </c>
      <c r="D79" s="54">
        <v>1560</v>
      </c>
      <c r="E79" s="55" t="s">
        <v>142</v>
      </c>
    </row>
    <row r="80" spans="1:5">
      <c r="A80" s="110"/>
      <c r="B80" s="110"/>
      <c r="C80" s="53" t="s">
        <v>15</v>
      </c>
      <c r="D80" s="54">
        <v>35000</v>
      </c>
      <c r="E80" s="55"/>
    </row>
    <row r="81" spans="1:5" ht="17.25" customHeight="1">
      <c r="A81" s="110"/>
      <c r="B81" s="110"/>
      <c r="C81" s="53" t="s">
        <v>143</v>
      </c>
      <c r="D81" s="54">
        <v>41960</v>
      </c>
      <c r="E81" s="55"/>
    </row>
    <row r="82" spans="1:5">
      <c r="A82" s="118">
        <v>20</v>
      </c>
      <c r="B82" s="118" t="s">
        <v>29</v>
      </c>
      <c r="C82" s="53" t="s">
        <v>13</v>
      </c>
      <c r="D82" s="54">
        <v>2200</v>
      </c>
      <c r="E82" s="55"/>
    </row>
    <row r="83" spans="1:5">
      <c r="A83" s="119"/>
      <c r="B83" s="119"/>
      <c r="C83" s="53" t="s">
        <v>14</v>
      </c>
      <c r="D83" s="54">
        <v>720</v>
      </c>
      <c r="E83" s="55"/>
    </row>
    <row r="84" spans="1:5">
      <c r="A84" s="119"/>
      <c r="B84" s="119"/>
      <c r="C84" s="53" t="s">
        <v>15</v>
      </c>
      <c r="D84" s="54">
        <v>19000</v>
      </c>
      <c r="E84" s="55"/>
    </row>
    <row r="85" spans="1:5" ht="15" customHeight="1">
      <c r="A85" s="120"/>
      <c r="B85" s="120"/>
      <c r="C85" s="53" t="s">
        <v>143</v>
      </c>
      <c r="D85" s="54">
        <v>21920</v>
      </c>
      <c r="E85" s="55"/>
    </row>
    <row r="86" spans="1:5">
      <c r="A86" s="110">
        <v>21</v>
      </c>
      <c r="B86" s="110" t="s">
        <v>30</v>
      </c>
      <c r="C86" s="53" t="s">
        <v>13</v>
      </c>
      <c r="D86" s="54">
        <v>3000</v>
      </c>
      <c r="E86" s="55"/>
    </row>
    <row r="87" spans="1:5" ht="15" customHeight="1">
      <c r="A87" s="110"/>
      <c r="B87" s="110"/>
      <c r="C87" s="53" t="s">
        <v>14</v>
      </c>
      <c r="D87" s="54">
        <v>1560</v>
      </c>
      <c r="E87" s="55"/>
    </row>
    <row r="88" spans="1:5" ht="15.75" customHeight="1">
      <c r="A88" s="110"/>
      <c r="B88" s="110"/>
      <c r="C88" s="53" t="s">
        <v>15</v>
      </c>
      <c r="D88" s="54">
        <v>35000</v>
      </c>
      <c r="E88" s="55"/>
    </row>
    <row r="89" spans="1:5" ht="17.25" customHeight="1">
      <c r="A89" s="110"/>
      <c r="B89" s="110"/>
      <c r="C89" s="53" t="s">
        <v>143</v>
      </c>
      <c r="D89" s="54">
        <v>39560</v>
      </c>
      <c r="E89" s="55"/>
    </row>
    <row r="90" spans="1:5">
      <c r="A90" s="115">
        <v>22</v>
      </c>
      <c r="B90" s="115" t="s">
        <v>31</v>
      </c>
      <c r="C90" s="53" t="s">
        <v>13</v>
      </c>
      <c r="D90" s="54">
        <v>2400</v>
      </c>
      <c r="E90" s="55"/>
    </row>
    <row r="91" spans="1:5">
      <c r="A91" s="116"/>
      <c r="B91" s="116"/>
      <c r="C91" s="53" t="s">
        <v>14</v>
      </c>
      <c r="D91" s="54">
        <v>720</v>
      </c>
      <c r="E91" s="55"/>
    </row>
    <row r="92" spans="1:5">
      <c r="A92" s="116"/>
      <c r="B92" s="116"/>
      <c r="C92" s="53" t="s">
        <v>15</v>
      </c>
      <c r="D92" s="54">
        <v>23000</v>
      </c>
      <c r="E92" s="55"/>
    </row>
    <row r="93" spans="1:5" ht="17.25" customHeight="1">
      <c r="A93" s="117"/>
      <c r="B93" s="117"/>
      <c r="C93" s="53" t="s">
        <v>143</v>
      </c>
      <c r="D93" s="54">
        <v>26120</v>
      </c>
      <c r="E93" s="55"/>
    </row>
    <row r="94" spans="1:5">
      <c r="A94" s="110">
        <v>21</v>
      </c>
      <c r="B94" s="110" t="s">
        <v>32</v>
      </c>
      <c r="C94" s="53" t="s">
        <v>13</v>
      </c>
      <c r="D94" s="54">
        <v>2800</v>
      </c>
      <c r="E94" s="55"/>
    </row>
    <row r="95" spans="1:5">
      <c r="A95" s="110"/>
      <c r="B95" s="110"/>
      <c r="C95" s="53" t="s">
        <v>14</v>
      </c>
      <c r="D95" s="54">
        <v>1440</v>
      </c>
      <c r="E95" s="55"/>
    </row>
    <row r="96" spans="1:5">
      <c r="A96" s="110"/>
      <c r="B96" s="110"/>
      <c r="C96" s="53" t="s">
        <v>15</v>
      </c>
      <c r="D96" s="54">
        <v>31000</v>
      </c>
      <c r="E96" s="55"/>
    </row>
    <row r="97" spans="1:5" ht="15.75" customHeight="1">
      <c r="A97" s="110"/>
      <c r="B97" s="110"/>
      <c r="C97" s="53" t="s">
        <v>143</v>
      </c>
      <c r="D97" s="54">
        <v>35240</v>
      </c>
      <c r="E97" s="55"/>
    </row>
    <row r="98" spans="1:5">
      <c r="A98" s="110">
        <v>22</v>
      </c>
      <c r="B98" s="110" t="s">
        <v>33</v>
      </c>
      <c r="C98" s="53" t="s">
        <v>13</v>
      </c>
      <c r="D98" s="54">
        <v>2200</v>
      </c>
      <c r="E98" s="55"/>
    </row>
    <row r="99" spans="1:5">
      <c r="A99" s="110"/>
      <c r="B99" s="110"/>
      <c r="C99" s="53" t="s">
        <v>14</v>
      </c>
      <c r="D99" s="54">
        <v>720</v>
      </c>
      <c r="E99" s="55"/>
    </row>
    <row r="100" spans="1:5">
      <c r="A100" s="110"/>
      <c r="B100" s="110"/>
      <c r="C100" s="53" t="s">
        <v>15</v>
      </c>
      <c r="D100" s="54">
        <v>19000</v>
      </c>
      <c r="E100" s="55"/>
    </row>
    <row r="101" spans="1:5" ht="15" customHeight="1">
      <c r="A101" s="110"/>
      <c r="B101" s="110"/>
      <c r="C101" s="53" t="s">
        <v>143</v>
      </c>
      <c r="D101" s="54">
        <v>21920</v>
      </c>
      <c r="E101" s="55"/>
    </row>
    <row r="102" spans="1:5">
      <c r="A102" s="110">
        <v>23</v>
      </c>
      <c r="B102" s="110" t="s">
        <v>34</v>
      </c>
      <c r="C102" s="53" t="s">
        <v>13</v>
      </c>
      <c r="D102" s="54">
        <v>3300</v>
      </c>
      <c r="E102" s="55"/>
    </row>
    <row r="103" spans="1:5">
      <c r="A103" s="110"/>
      <c r="B103" s="110"/>
      <c r="C103" s="53" t="s">
        <v>14</v>
      </c>
      <c r="D103" s="54">
        <v>720</v>
      </c>
      <c r="E103" s="55"/>
    </row>
    <row r="104" spans="1:5">
      <c r="A104" s="110"/>
      <c r="B104" s="110"/>
      <c r="C104" s="53" t="s">
        <v>15</v>
      </c>
      <c r="D104" s="54">
        <v>41000</v>
      </c>
      <c r="E104" s="55"/>
    </row>
    <row r="105" spans="1:5">
      <c r="A105" s="110"/>
      <c r="B105" s="110"/>
      <c r="C105" s="53" t="s">
        <v>28</v>
      </c>
      <c r="D105" s="54">
        <v>360</v>
      </c>
      <c r="E105" s="55"/>
    </row>
    <row r="106" spans="1:5" ht="18" customHeight="1">
      <c r="A106" s="110"/>
      <c r="B106" s="110"/>
      <c r="C106" s="53" t="s">
        <v>143</v>
      </c>
      <c r="D106" s="54">
        <v>45380</v>
      </c>
      <c r="E106" s="55"/>
    </row>
    <row r="107" spans="1:5">
      <c r="A107" s="110">
        <v>24</v>
      </c>
      <c r="B107" s="110" t="s">
        <v>35</v>
      </c>
      <c r="C107" s="53" t="s">
        <v>13</v>
      </c>
      <c r="D107" s="54">
        <v>2500</v>
      </c>
      <c r="E107" s="55"/>
    </row>
    <row r="108" spans="1:5">
      <c r="A108" s="110"/>
      <c r="B108" s="110"/>
      <c r="C108" s="53" t="s">
        <v>14</v>
      </c>
      <c r="D108" s="54">
        <v>720</v>
      </c>
      <c r="E108" s="55"/>
    </row>
    <row r="109" spans="1:5">
      <c r="A109" s="110"/>
      <c r="B109" s="110"/>
      <c r="C109" s="53" t="s">
        <v>15</v>
      </c>
      <c r="D109" s="54">
        <v>25000</v>
      </c>
      <c r="E109" s="55"/>
    </row>
    <row r="110" spans="1:5" ht="16.5" customHeight="1">
      <c r="A110" s="110"/>
      <c r="B110" s="110"/>
      <c r="C110" s="53" t="s">
        <v>143</v>
      </c>
      <c r="D110" s="54">
        <v>28220</v>
      </c>
      <c r="E110" s="55"/>
    </row>
    <row r="111" spans="1:5">
      <c r="A111" s="110">
        <v>27</v>
      </c>
      <c r="B111" s="110" t="s">
        <v>37</v>
      </c>
      <c r="C111" s="53" t="s">
        <v>13</v>
      </c>
      <c r="D111" s="54">
        <v>2300</v>
      </c>
      <c r="E111" s="55"/>
    </row>
    <row r="112" spans="1:5">
      <c r="A112" s="110"/>
      <c r="B112" s="110"/>
      <c r="C112" s="53" t="s">
        <v>14</v>
      </c>
      <c r="D112" s="54">
        <v>720</v>
      </c>
      <c r="E112" s="55"/>
    </row>
    <row r="113" spans="1:5">
      <c r="A113" s="110"/>
      <c r="B113" s="110"/>
      <c r="C113" s="53" t="s">
        <v>15</v>
      </c>
      <c r="D113" s="54">
        <v>21000</v>
      </c>
      <c r="E113" s="55"/>
    </row>
    <row r="114" spans="1:5" ht="18" customHeight="1">
      <c r="A114" s="110"/>
      <c r="B114" s="110"/>
      <c r="C114" s="53" t="s">
        <v>143</v>
      </c>
      <c r="D114" s="54">
        <v>24020</v>
      </c>
      <c r="E114" s="55"/>
    </row>
    <row r="115" spans="1:5">
      <c r="A115" s="118">
        <v>28</v>
      </c>
      <c r="B115" s="118" t="s">
        <v>38</v>
      </c>
      <c r="C115" s="53" t="s">
        <v>13</v>
      </c>
      <c r="D115" s="54">
        <v>2200</v>
      </c>
      <c r="E115" s="55"/>
    </row>
    <row r="116" spans="1:5">
      <c r="A116" s="119"/>
      <c r="B116" s="119"/>
      <c r="C116" s="53" t="s">
        <v>14</v>
      </c>
      <c r="D116" s="54">
        <v>720</v>
      </c>
      <c r="E116" s="55"/>
    </row>
    <row r="117" spans="1:5">
      <c r="A117" s="119"/>
      <c r="B117" s="119"/>
      <c r="C117" s="53" t="s">
        <v>15</v>
      </c>
      <c r="D117" s="54">
        <v>19000</v>
      </c>
      <c r="E117" s="55"/>
    </row>
    <row r="118" spans="1:5" ht="18" customHeight="1">
      <c r="A118" s="120"/>
      <c r="B118" s="120"/>
      <c r="C118" s="53" t="s">
        <v>143</v>
      </c>
      <c r="D118" s="54">
        <v>21920</v>
      </c>
      <c r="E118" s="55"/>
    </row>
    <row r="119" spans="1:5">
      <c r="A119" s="118">
        <v>29</v>
      </c>
      <c r="B119" s="118" t="s">
        <v>39</v>
      </c>
      <c r="C119" s="53" t="s">
        <v>13</v>
      </c>
      <c r="D119" s="54">
        <v>2300</v>
      </c>
      <c r="E119" s="55"/>
    </row>
    <row r="120" spans="1:5">
      <c r="A120" s="119"/>
      <c r="B120" s="119"/>
      <c r="C120" s="53" t="s">
        <v>14</v>
      </c>
      <c r="D120" s="54">
        <v>720</v>
      </c>
      <c r="E120" s="55"/>
    </row>
    <row r="121" spans="1:5">
      <c r="A121" s="119"/>
      <c r="B121" s="119"/>
      <c r="C121" s="53" t="s">
        <v>15</v>
      </c>
      <c r="D121" s="54">
        <v>21000</v>
      </c>
      <c r="E121" s="55"/>
    </row>
    <row r="122" spans="1:5" ht="17.25" customHeight="1">
      <c r="A122" s="120"/>
      <c r="B122" s="120"/>
      <c r="C122" s="53" t="s">
        <v>143</v>
      </c>
      <c r="D122" s="54">
        <v>24020</v>
      </c>
      <c r="E122" s="55"/>
    </row>
    <row r="123" spans="1:5">
      <c r="A123" s="118">
        <v>30</v>
      </c>
      <c r="B123" s="118" t="s">
        <v>40</v>
      </c>
      <c r="C123" s="53" t="s">
        <v>13</v>
      </c>
      <c r="D123" s="54">
        <v>2200</v>
      </c>
      <c r="E123" s="55"/>
    </row>
    <row r="124" spans="1:5">
      <c r="A124" s="119"/>
      <c r="B124" s="119"/>
      <c r="C124" s="53" t="s">
        <v>14</v>
      </c>
      <c r="D124" s="54">
        <v>720</v>
      </c>
      <c r="E124" s="55"/>
    </row>
    <row r="125" spans="1:5">
      <c r="A125" s="119"/>
      <c r="B125" s="119"/>
      <c r="C125" s="53" t="s">
        <v>15</v>
      </c>
      <c r="D125" s="54">
        <v>19000</v>
      </c>
      <c r="E125" s="55"/>
    </row>
    <row r="126" spans="1:5" ht="15.75" customHeight="1">
      <c r="A126" s="120"/>
      <c r="B126" s="120"/>
      <c r="C126" s="53" t="s">
        <v>143</v>
      </c>
      <c r="D126" s="54">
        <v>21920</v>
      </c>
      <c r="E126" s="55"/>
    </row>
    <row r="127" spans="1:5" ht="20.25" customHeight="1">
      <c r="A127" s="57"/>
      <c r="B127" s="57"/>
      <c r="C127" s="57" t="s">
        <v>41</v>
      </c>
      <c r="D127" s="56">
        <v>916860</v>
      </c>
      <c r="E127" s="57"/>
    </row>
  </sheetData>
  <mergeCells count="66">
    <mergeCell ref="A123:A126"/>
    <mergeCell ref="B123:B126"/>
    <mergeCell ref="A115:A118"/>
    <mergeCell ref="B115:B118"/>
    <mergeCell ref="A119:A122"/>
    <mergeCell ref="B119:B122"/>
    <mergeCell ref="A102:A106"/>
    <mergeCell ref="B102:B106"/>
    <mergeCell ref="A107:A110"/>
    <mergeCell ref="B107:B110"/>
    <mergeCell ref="A111:A114"/>
    <mergeCell ref="B111:B114"/>
    <mergeCell ref="A94:A97"/>
    <mergeCell ref="B94:B97"/>
    <mergeCell ref="A98:A101"/>
    <mergeCell ref="B98:B101"/>
    <mergeCell ref="A86:A89"/>
    <mergeCell ref="B86:B89"/>
    <mergeCell ref="A90:A93"/>
    <mergeCell ref="B90:B93"/>
    <mergeCell ref="A77:A81"/>
    <mergeCell ref="B77:B81"/>
    <mergeCell ref="A82:A85"/>
    <mergeCell ref="B82:B85"/>
    <mergeCell ref="A69:A72"/>
    <mergeCell ref="B69:B72"/>
    <mergeCell ref="A73:A76"/>
    <mergeCell ref="B73:B76"/>
    <mergeCell ref="A61:A64"/>
    <mergeCell ref="B61:B64"/>
    <mergeCell ref="A65:A68"/>
    <mergeCell ref="B65:B68"/>
    <mergeCell ref="A53:A56"/>
    <mergeCell ref="B53:B56"/>
    <mergeCell ref="A57:A60"/>
    <mergeCell ref="B57:B60"/>
    <mergeCell ref="A45:A48"/>
    <mergeCell ref="B45:B48"/>
    <mergeCell ref="A49:A52"/>
    <mergeCell ref="B49:B52"/>
    <mergeCell ref="A29:A32"/>
    <mergeCell ref="B29:B32"/>
    <mergeCell ref="A41:A44"/>
    <mergeCell ref="B41:B44"/>
    <mergeCell ref="A33:A36"/>
    <mergeCell ref="B33:B36"/>
    <mergeCell ref="A37:A40"/>
    <mergeCell ref="B37:B40"/>
    <mergeCell ref="A21:A24"/>
    <mergeCell ref="B21:B24"/>
    <mergeCell ref="A25:A28"/>
    <mergeCell ref="B25:B28"/>
    <mergeCell ref="A13:A16"/>
    <mergeCell ref="B13:B16"/>
    <mergeCell ref="A17:A20"/>
    <mergeCell ref="B17:B20"/>
    <mergeCell ref="A5:A8"/>
    <mergeCell ref="B5:B8"/>
    <mergeCell ref="A9:A12"/>
    <mergeCell ref="B9:B12"/>
    <mergeCell ref="A1:E1"/>
    <mergeCell ref="A3:A4"/>
    <mergeCell ref="B3:B4"/>
    <mergeCell ref="C3:C4"/>
    <mergeCell ref="D3:D4"/>
    <mergeCell ref="E3:E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0"/>
  <sheetViews>
    <sheetView topLeftCell="A4" workbookViewId="0">
      <selection activeCell="A4" sqref="A1:A1048576"/>
    </sheetView>
  </sheetViews>
  <sheetFormatPr defaultRowHeight="13.5"/>
  <cols>
    <col min="1" max="1" width="6.625" customWidth="1"/>
    <col min="2" max="2" width="8.625" customWidth="1"/>
    <col min="3" max="3" width="27.75" customWidth="1"/>
    <col min="4" max="4" width="11.5" customWidth="1"/>
    <col min="5" max="5" width="11.625" customWidth="1"/>
    <col min="6" max="6" width="10.625" customWidth="1"/>
    <col min="7" max="7" width="10.875" customWidth="1"/>
    <col min="8" max="8" width="12.875" customWidth="1"/>
    <col min="9" max="9" width="12.75" customWidth="1"/>
    <col min="10" max="10" width="14.75" customWidth="1"/>
  </cols>
  <sheetData>
    <row r="1" spans="2:10" ht="20.25">
      <c r="C1" s="121" t="s">
        <v>141</v>
      </c>
      <c r="D1" s="121"/>
      <c r="E1" s="121"/>
      <c r="F1" s="121"/>
      <c r="G1" s="121"/>
      <c r="H1" s="121"/>
      <c r="I1" s="121"/>
      <c r="J1" s="11"/>
    </row>
    <row r="2" spans="2:10" ht="14.25">
      <c r="C2" s="12"/>
      <c r="D2" s="12"/>
      <c r="E2" s="12"/>
      <c r="F2" s="12"/>
      <c r="G2" s="12"/>
      <c r="H2" s="12"/>
      <c r="I2" s="12"/>
      <c r="J2" s="12"/>
    </row>
    <row r="3" spans="2:10" ht="14.25">
      <c r="C3" s="12"/>
      <c r="D3" s="12"/>
      <c r="E3" s="12"/>
      <c r="F3" s="12"/>
      <c r="G3" s="12"/>
      <c r="H3" s="12"/>
      <c r="I3" s="12" t="s">
        <v>42</v>
      </c>
      <c r="J3" s="12"/>
    </row>
    <row r="4" spans="2:10" ht="14.25">
      <c r="C4" s="12"/>
      <c r="D4" s="12"/>
      <c r="E4" s="12"/>
      <c r="F4" s="12"/>
      <c r="G4" s="12"/>
      <c r="H4" s="12"/>
      <c r="I4" s="12"/>
      <c r="J4" s="12"/>
    </row>
    <row r="5" spans="2:10" ht="27" customHeight="1">
      <c r="B5" s="87" t="s">
        <v>154</v>
      </c>
      <c r="C5" s="88" t="s">
        <v>239</v>
      </c>
      <c r="D5" s="89" t="s">
        <v>43</v>
      </c>
      <c r="E5" s="88" t="s">
        <v>13</v>
      </c>
      <c r="F5" s="88" t="s">
        <v>14</v>
      </c>
      <c r="G5" s="88" t="s">
        <v>44</v>
      </c>
      <c r="H5" s="89" t="s">
        <v>45</v>
      </c>
      <c r="I5" s="89" t="s">
        <v>46</v>
      </c>
      <c r="J5" s="88" t="s">
        <v>238</v>
      </c>
    </row>
    <row r="6" spans="2:10" ht="21.95" customHeight="1">
      <c r="B6" s="72">
        <v>1</v>
      </c>
      <c r="C6" s="70" t="s">
        <v>47</v>
      </c>
      <c r="D6" s="69">
        <v>1296</v>
      </c>
      <c r="E6" s="13">
        <v>6480</v>
      </c>
      <c r="F6" s="14">
        <v>1440</v>
      </c>
      <c r="G6" s="13">
        <v>51600</v>
      </c>
      <c r="H6" s="13">
        <v>32400</v>
      </c>
      <c r="I6" s="13">
        <v>540</v>
      </c>
      <c r="J6" s="13">
        <v>92460</v>
      </c>
    </row>
    <row r="7" spans="2:10" ht="21.95" customHeight="1">
      <c r="B7" s="72">
        <v>2</v>
      </c>
      <c r="C7" s="70" t="s">
        <v>48</v>
      </c>
      <c r="D7" s="69">
        <v>1114</v>
      </c>
      <c r="E7" s="13">
        <v>5570</v>
      </c>
      <c r="F7" s="14">
        <v>1440</v>
      </c>
      <c r="G7" s="13">
        <v>43200</v>
      </c>
      <c r="H7" s="13">
        <v>27850</v>
      </c>
      <c r="I7" s="13">
        <v>540</v>
      </c>
      <c r="J7" s="13">
        <v>78600</v>
      </c>
    </row>
    <row r="8" spans="2:10" ht="21.95" customHeight="1">
      <c r="B8" s="72">
        <v>3</v>
      </c>
      <c r="C8" s="70" t="s">
        <v>49</v>
      </c>
      <c r="D8" s="69">
        <v>1213</v>
      </c>
      <c r="E8" s="13">
        <v>6065</v>
      </c>
      <c r="F8" s="14">
        <v>1440</v>
      </c>
      <c r="G8" s="13">
        <v>44400</v>
      </c>
      <c r="H8" s="13">
        <v>30325</v>
      </c>
      <c r="I8" s="13">
        <v>540</v>
      </c>
      <c r="J8" s="13">
        <v>82770</v>
      </c>
    </row>
    <row r="9" spans="2:10" ht="21.95" customHeight="1">
      <c r="B9" s="72">
        <v>4</v>
      </c>
      <c r="C9" s="70" t="s">
        <v>50</v>
      </c>
      <c r="D9" s="69">
        <v>825</v>
      </c>
      <c r="E9" s="13">
        <v>4125</v>
      </c>
      <c r="F9" s="14">
        <v>720</v>
      </c>
      <c r="G9" s="13">
        <v>64800</v>
      </c>
      <c r="H9" s="13">
        <v>18150</v>
      </c>
      <c r="I9" s="13">
        <v>2340</v>
      </c>
      <c r="J9" s="13">
        <v>90135</v>
      </c>
    </row>
    <row r="10" spans="2:10" ht="21.95" customHeight="1">
      <c r="B10" s="72">
        <v>5</v>
      </c>
      <c r="C10" s="70" t="s">
        <v>51</v>
      </c>
      <c r="D10" s="69">
        <v>1069</v>
      </c>
      <c r="E10" s="13">
        <v>5345</v>
      </c>
      <c r="F10" s="14">
        <v>720</v>
      </c>
      <c r="G10" s="13">
        <v>43200</v>
      </c>
      <c r="H10" s="13">
        <v>23518</v>
      </c>
      <c r="I10" s="13">
        <v>540</v>
      </c>
      <c r="J10" s="13">
        <v>73323</v>
      </c>
    </row>
    <row r="11" spans="2:10" ht="21.95" customHeight="1">
      <c r="B11" s="72">
        <v>6</v>
      </c>
      <c r="C11" s="70" t="s">
        <v>52</v>
      </c>
      <c r="D11" s="69">
        <v>624</v>
      </c>
      <c r="E11" s="13">
        <v>3120</v>
      </c>
      <c r="F11" s="14">
        <v>720</v>
      </c>
      <c r="G11" s="13">
        <v>37200</v>
      </c>
      <c r="H11" s="13">
        <v>13728</v>
      </c>
      <c r="I11" s="13">
        <v>4000</v>
      </c>
      <c r="J11" s="13">
        <v>58768</v>
      </c>
    </row>
    <row r="12" spans="2:10" ht="21.95" customHeight="1">
      <c r="B12" s="72">
        <v>7</v>
      </c>
      <c r="C12" s="70" t="s">
        <v>53</v>
      </c>
      <c r="D12" s="69">
        <v>692</v>
      </c>
      <c r="E12" s="13">
        <v>3460</v>
      </c>
      <c r="F12" s="14">
        <v>720</v>
      </c>
      <c r="G12" s="13">
        <v>32400</v>
      </c>
      <c r="H12" s="13">
        <v>15224</v>
      </c>
      <c r="I12" s="13">
        <v>4400</v>
      </c>
      <c r="J12" s="13">
        <v>56204</v>
      </c>
    </row>
    <row r="13" spans="2:10" ht="21.95" customHeight="1">
      <c r="B13" s="72">
        <v>8</v>
      </c>
      <c r="C13" s="70" t="s">
        <v>54</v>
      </c>
      <c r="D13" s="69">
        <v>947</v>
      </c>
      <c r="E13" s="13">
        <v>4735</v>
      </c>
      <c r="F13" s="14">
        <v>720</v>
      </c>
      <c r="G13" s="13">
        <v>50400</v>
      </c>
      <c r="H13" s="13">
        <v>20834</v>
      </c>
      <c r="I13" s="13">
        <v>3060</v>
      </c>
      <c r="J13" s="13">
        <v>79749</v>
      </c>
    </row>
    <row r="14" spans="2:10" ht="21.95" customHeight="1">
      <c r="B14" s="72">
        <v>9</v>
      </c>
      <c r="C14" s="70" t="s">
        <v>55</v>
      </c>
      <c r="D14" s="69">
        <v>1111</v>
      </c>
      <c r="E14" s="13">
        <v>5555</v>
      </c>
      <c r="F14" s="14">
        <v>720</v>
      </c>
      <c r="G14" s="13">
        <v>49200</v>
      </c>
      <c r="H14" s="13">
        <v>24442</v>
      </c>
      <c r="I14" s="13">
        <v>6800</v>
      </c>
      <c r="J14" s="13">
        <v>86717</v>
      </c>
    </row>
    <row r="15" spans="2:10" ht="21.95" customHeight="1">
      <c r="B15" s="72">
        <v>10</v>
      </c>
      <c r="C15" s="70" t="s">
        <v>56</v>
      </c>
      <c r="D15" s="69">
        <v>976</v>
      </c>
      <c r="E15" s="13">
        <v>4880</v>
      </c>
      <c r="F15" s="14">
        <v>720</v>
      </c>
      <c r="G15" s="13">
        <v>52800</v>
      </c>
      <c r="H15" s="13">
        <v>24400</v>
      </c>
      <c r="I15" s="13">
        <v>1260</v>
      </c>
      <c r="J15" s="13">
        <v>84060</v>
      </c>
    </row>
    <row r="16" spans="2:10" ht="21.95" customHeight="1">
      <c r="B16" s="72">
        <v>11</v>
      </c>
      <c r="C16" s="70" t="s">
        <v>57</v>
      </c>
      <c r="D16" s="69">
        <v>965</v>
      </c>
      <c r="E16" s="13">
        <v>4825</v>
      </c>
      <c r="F16" s="14">
        <v>1440</v>
      </c>
      <c r="G16" s="13">
        <v>46800</v>
      </c>
      <c r="H16" s="13">
        <v>24125</v>
      </c>
      <c r="I16" s="13">
        <v>3600</v>
      </c>
      <c r="J16" s="13">
        <v>80790</v>
      </c>
    </row>
    <row r="17" spans="2:10" ht="21.95" customHeight="1">
      <c r="B17" s="72">
        <v>12</v>
      </c>
      <c r="C17" s="70" t="s">
        <v>58</v>
      </c>
      <c r="D17" s="69">
        <v>703</v>
      </c>
      <c r="E17" s="13">
        <v>3515</v>
      </c>
      <c r="F17" s="14">
        <v>1440</v>
      </c>
      <c r="G17" s="13">
        <v>38400</v>
      </c>
      <c r="H17" s="13">
        <v>15466</v>
      </c>
      <c r="I17" s="13">
        <v>4620</v>
      </c>
      <c r="J17" s="13">
        <v>63441</v>
      </c>
    </row>
    <row r="18" spans="2:10" ht="21.95" customHeight="1">
      <c r="B18" s="72">
        <v>13</v>
      </c>
      <c r="C18" s="70" t="s">
        <v>59</v>
      </c>
      <c r="D18" s="69">
        <v>450</v>
      </c>
      <c r="E18" s="13">
        <v>2000</v>
      </c>
      <c r="F18" s="14">
        <v>1440</v>
      </c>
      <c r="G18" s="13">
        <v>28800</v>
      </c>
      <c r="H18" s="13">
        <v>11250</v>
      </c>
      <c r="I18" s="13"/>
      <c r="J18" s="13">
        <v>43490</v>
      </c>
    </row>
    <row r="19" spans="2:10" ht="21.95" customHeight="1">
      <c r="B19" s="72">
        <v>14</v>
      </c>
      <c r="C19" s="70" t="s">
        <v>60</v>
      </c>
      <c r="D19" s="69">
        <v>593</v>
      </c>
      <c r="E19" s="13">
        <v>2965</v>
      </c>
      <c r="F19" s="13">
        <v>720</v>
      </c>
      <c r="G19" s="13">
        <v>25200</v>
      </c>
      <c r="H19" s="13">
        <v>13046</v>
      </c>
      <c r="I19" s="13">
        <v>4140</v>
      </c>
      <c r="J19" s="13">
        <v>46071</v>
      </c>
    </row>
    <row r="20" spans="2:10" ht="21.95" customHeight="1">
      <c r="B20" s="68"/>
      <c r="C20" s="71" t="s">
        <v>153</v>
      </c>
      <c r="D20" s="13">
        <v>12578</v>
      </c>
      <c r="E20" s="13">
        <v>62640</v>
      </c>
      <c r="F20" s="13">
        <v>14400</v>
      </c>
      <c r="G20" s="13">
        <v>608400</v>
      </c>
      <c r="H20" s="13">
        <v>294758</v>
      </c>
      <c r="I20" s="13">
        <v>36380</v>
      </c>
      <c r="J20" s="13">
        <v>1016578</v>
      </c>
    </row>
  </sheetData>
  <mergeCells count="1">
    <mergeCell ref="C1:I1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workbookViewId="0">
      <selection activeCell="B3" sqref="B3:D3"/>
    </sheetView>
  </sheetViews>
  <sheetFormatPr defaultRowHeight="13.5"/>
  <cols>
    <col min="1" max="1" width="19" customWidth="1"/>
    <col min="2" max="2" width="23.5" customWidth="1"/>
    <col min="3" max="3" width="40.25" customWidth="1"/>
    <col min="4" max="4" width="31.875" customWidth="1"/>
  </cols>
  <sheetData>
    <row r="1" spans="2:7" ht="30" customHeight="1">
      <c r="B1" s="122" t="s">
        <v>149</v>
      </c>
      <c r="C1" s="123"/>
      <c r="D1" s="123"/>
    </row>
    <row r="2" spans="2:7" ht="21" customHeight="1">
      <c r="B2" s="15"/>
      <c r="C2" s="16"/>
      <c r="D2" s="42" t="s">
        <v>140</v>
      </c>
    </row>
    <row r="3" spans="2:7" ht="21" customHeight="1">
      <c r="B3" s="80" t="s">
        <v>234</v>
      </c>
      <c r="C3" s="80" t="s">
        <v>235</v>
      </c>
      <c r="D3" s="80" t="s">
        <v>236</v>
      </c>
    </row>
    <row r="4" spans="2:7" ht="21.95" customHeight="1">
      <c r="B4" s="65">
        <v>1</v>
      </c>
      <c r="C4" s="78" t="s">
        <v>61</v>
      </c>
      <c r="D4" s="43" t="s">
        <v>148</v>
      </c>
    </row>
    <row r="5" spans="2:7" ht="21.95" customHeight="1">
      <c r="B5" s="65">
        <v>2</v>
      </c>
      <c r="C5" s="64" t="s">
        <v>62</v>
      </c>
      <c r="D5" s="43" t="s">
        <v>148</v>
      </c>
      <c r="F5" s="79"/>
    </row>
    <row r="6" spans="2:7" ht="21.95" customHeight="1">
      <c r="B6" s="65">
        <v>3</v>
      </c>
      <c r="C6" s="64" t="s">
        <v>63</v>
      </c>
      <c r="D6" s="43" t="s">
        <v>148</v>
      </c>
    </row>
    <row r="7" spans="2:7" ht="21.95" customHeight="1">
      <c r="B7" s="65">
        <v>4</v>
      </c>
      <c r="C7" s="64" t="s">
        <v>64</v>
      </c>
      <c r="D7" s="43" t="s">
        <v>148</v>
      </c>
    </row>
    <row r="8" spans="2:7" ht="21.95" customHeight="1">
      <c r="B8" s="65">
        <v>5</v>
      </c>
      <c r="C8" s="64" t="s">
        <v>65</v>
      </c>
      <c r="D8" s="43" t="s">
        <v>148</v>
      </c>
    </row>
    <row r="9" spans="2:7" ht="21.95" customHeight="1">
      <c r="B9" s="65">
        <v>6</v>
      </c>
      <c r="C9" s="64" t="s">
        <v>66</v>
      </c>
      <c r="D9" s="43" t="s">
        <v>148</v>
      </c>
      <c r="G9" s="52"/>
    </row>
    <row r="10" spans="2:7" ht="21.95" customHeight="1">
      <c r="B10" s="65">
        <v>7</v>
      </c>
      <c r="C10" s="64" t="s">
        <v>67</v>
      </c>
      <c r="D10" s="43" t="s">
        <v>148</v>
      </c>
    </row>
    <row r="11" spans="2:7" ht="21.95" customHeight="1">
      <c r="B11" s="65">
        <v>8</v>
      </c>
      <c r="C11" s="64" t="s">
        <v>68</v>
      </c>
      <c r="D11" s="43" t="s">
        <v>148</v>
      </c>
    </row>
    <row r="12" spans="2:7" ht="21.95" customHeight="1">
      <c r="B12" s="65">
        <v>9</v>
      </c>
      <c r="C12" s="64" t="s">
        <v>69</v>
      </c>
      <c r="D12" s="43" t="s">
        <v>148</v>
      </c>
    </row>
    <row r="13" spans="2:7" ht="21.95" customHeight="1">
      <c r="B13" s="65">
        <v>10</v>
      </c>
      <c r="C13" s="64" t="s">
        <v>70</v>
      </c>
      <c r="D13" s="43" t="s">
        <v>148</v>
      </c>
    </row>
    <row r="14" spans="2:7" ht="21.95" customHeight="1">
      <c r="B14" s="65">
        <v>11</v>
      </c>
      <c r="C14" s="64" t="s">
        <v>71</v>
      </c>
      <c r="D14" s="43" t="s">
        <v>148</v>
      </c>
    </row>
    <row r="15" spans="2:7" ht="21.95" customHeight="1">
      <c r="B15" s="65">
        <v>12</v>
      </c>
      <c r="C15" s="64" t="s">
        <v>72</v>
      </c>
      <c r="D15" s="43" t="s">
        <v>148</v>
      </c>
    </row>
    <row r="16" spans="2:7" ht="21.95" customHeight="1">
      <c r="B16" s="65">
        <v>13</v>
      </c>
      <c r="C16" s="64" t="s">
        <v>73</v>
      </c>
      <c r="D16" s="43" t="s">
        <v>148</v>
      </c>
    </row>
    <row r="17" spans="2:4" ht="21.95" customHeight="1">
      <c r="B17" s="65">
        <v>14</v>
      </c>
      <c r="C17" s="64" t="s">
        <v>195</v>
      </c>
      <c r="D17" s="43" t="s">
        <v>148</v>
      </c>
    </row>
    <row r="18" spans="2:4" ht="21.95" customHeight="1">
      <c r="B18" s="63"/>
      <c r="C18" s="64" t="s">
        <v>152</v>
      </c>
      <c r="D18" s="43" t="s">
        <v>196</v>
      </c>
    </row>
  </sheetData>
  <mergeCells count="1">
    <mergeCell ref="B1:D1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K4" sqref="K4"/>
    </sheetView>
  </sheetViews>
  <sheetFormatPr defaultRowHeight="13.5"/>
  <cols>
    <col min="1" max="1" width="7.375" customWidth="1"/>
    <col min="2" max="2" width="28.375" customWidth="1"/>
    <col min="3" max="3" width="9.75" customWidth="1"/>
    <col min="4" max="4" width="8.375" customWidth="1"/>
    <col min="5" max="5" width="11.125" customWidth="1"/>
  </cols>
  <sheetData>
    <row r="1" spans="1:7" ht="20.25">
      <c r="A1" s="124" t="s">
        <v>105</v>
      </c>
      <c r="B1" s="124"/>
      <c r="C1" s="124"/>
      <c r="D1" s="124"/>
      <c r="E1" s="124"/>
      <c r="F1" s="124"/>
      <c r="G1" s="124"/>
    </row>
    <row r="2" spans="1:7" ht="22.5">
      <c r="A2" s="40"/>
      <c r="B2" s="40"/>
      <c r="C2" s="40"/>
      <c r="D2" s="40"/>
      <c r="E2" s="40"/>
      <c r="F2" s="44" t="s">
        <v>151</v>
      </c>
      <c r="G2" s="40"/>
    </row>
    <row r="3" spans="1:7" ht="28.5">
      <c r="A3" s="84" t="s">
        <v>9</v>
      </c>
      <c r="B3" s="84" t="s">
        <v>233</v>
      </c>
      <c r="C3" s="84" t="s">
        <v>106</v>
      </c>
      <c r="D3" s="84" t="s">
        <v>107</v>
      </c>
      <c r="E3" s="83" t="s">
        <v>244</v>
      </c>
      <c r="F3" s="84" t="s">
        <v>107</v>
      </c>
      <c r="G3" s="83" t="s">
        <v>1</v>
      </c>
    </row>
    <row r="4" spans="1:7" ht="20.100000000000001" customHeight="1">
      <c r="A4" s="81">
        <v>1</v>
      </c>
      <c r="B4" s="82" t="s">
        <v>108</v>
      </c>
      <c r="C4" s="82">
        <v>14</v>
      </c>
      <c r="D4" s="82">
        <v>200</v>
      </c>
      <c r="E4" s="83"/>
      <c r="F4" s="84"/>
      <c r="G4" s="85">
        <f>C4*D4+E4*F4</f>
        <v>2800</v>
      </c>
    </row>
    <row r="5" spans="1:7" ht="20.100000000000001" customHeight="1">
      <c r="A5" s="81">
        <v>2</v>
      </c>
      <c r="B5" s="82" t="s">
        <v>109</v>
      </c>
      <c r="C5" s="86">
        <v>15</v>
      </c>
      <c r="D5" s="86">
        <v>200</v>
      </c>
      <c r="E5" s="86"/>
      <c r="F5" s="86"/>
      <c r="G5" s="85">
        <f>C5*D5+E5*F5</f>
        <v>3000</v>
      </c>
    </row>
    <row r="6" spans="1:7" ht="20.100000000000001" customHeight="1">
      <c r="A6" s="81">
        <v>3</v>
      </c>
      <c r="B6" s="82" t="s">
        <v>110</v>
      </c>
      <c r="C6" s="86">
        <v>17</v>
      </c>
      <c r="D6" s="86">
        <v>200</v>
      </c>
      <c r="E6" s="86"/>
      <c r="F6" s="86"/>
      <c r="G6" s="85">
        <f>C6*D6+E6*F6</f>
        <v>3400</v>
      </c>
    </row>
    <row r="7" spans="1:7" ht="20.100000000000001" customHeight="1">
      <c r="A7" s="81">
        <v>4</v>
      </c>
      <c r="B7" s="82" t="s">
        <v>111</v>
      </c>
      <c r="C7" s="86">
        <v>19</v>
      </c>
      <c r="D7" s="86">
        <v>200</v>
      </c>
      <c r="E7" s="86"/>
      <c r="F7" s="86"/>
      <c r="G7" s="86">
        <f t="shared" ref="G7:G27" si="0">C7*D7+E7*F7</f>
        <v>3800</v>
      </c>
    </row>
    <row r="8" spans="1:7" ht="20.100000000000001" customHeight="1">
      <c r="A8" s="81">
        <v>5</v>
      </c>
      <c r="B8" s="82" t="s">
        <v>112</v>
      </c>
      <c r="C8" s="86">
        <v>13</v>
      </c>
      <c r="D8" s="86">
        <v>200</v>
      </c>
      <c r="E8" s="86"/>
      <c r="F8" s="86"/>
      <c r="G8" s="86">
        <f t="shared" si="0"/>
        <v>2600</v>
      </c>
    </row>
    <row r="9" spans="1:7" ht="20.100000000000001" customHeight="1">
      <c r="A9" s="81">
        <v>6</v>
      </c>
      <c r="B9" s="82" t="s">
        <v>113</v>
      </c>
      <c r="C9" s="86">
        <v>11</v>
      </c>
      <c r="D9" s="86">
        <v>200</v>
      </c>
      <c r="E9" s="86"/>
      <c r="F9" s="86"/>
      <c r="G9" s="86">
        <f t="shared" si="0"/>
        <v>2200</v>
      </c>
    </row>
    <row r="10" spans="1:7" ht="20.100000000000001" customHeight="1">
      <c r="A10" s="81">
        <v>7</v>
      </c>
      <c r="B10" s="82" t="s">
        <v>114</v>
      </c>
      <c r="C10" s="86">
        <v>17</v>
      </c>
      <c r="D10" s="86">
        <v>200</v>
      </c>
      <c r="E10" s="86"/>
      <c r="F10" s="86"/>
      <c r="G10" s="86">
        <f t="shared" si="0"/>
        <v>3400</v>
      </c>
    </row>
    <row r="11" spans="1:7" ht="20.100000000000001" customHeight="1">
      <c r="A11" s="81">
        <v>8</v>
      </c>
      <c r="B11" s="82" t="s">
        <v>115</v>
      </c>
      <c r="C11" s="86">
        <v>5</v>
      </c>
      <c r="D11" s="86">
        <v>200</v>
      </c>
      <c r="E11" s="86"/>
      <c r="F11" s="86"/>
      <c r="G11" s="86">
        <f t="shared" si="0"/>
        <v>1000</v>
      </c>
    </row>
    <row r="12" spans="1:7" ht="20.100000000000001" customHeight="1">
      <c r="A12" s="81">
        <v>9</v>
      </c>
      <c r="B12" s="82" t="s">
        <v>116</v>
      </c>
      <c r="C12" s="86">
        <v>7</v>
      </c>
      <c r="D12" s="86">
        <v>200</v>
      </c>
      <c r="E12" s="86"/>
      <c r="F12" s="86"/>
      <c r="G12" s="86">
        <f t="shared" si="0"/>
        <v>1400</v>
      </c>
    </row>
    <row r="13" spans="1:7" ht="20.100000000000001" customHeight="1">
      <c r="A13" s="81">
        <v>10</v>
      </c>
      <c r="B13" s="82" t="s">
        <v>117</v>
      </c>
      <c r="C13" s="86">
        <v>4</v>
      </c>
      <c r="D13" s="86">
        <v>200</v>
      </c>
      <c r="E13" s="86"/>
      <c r="F13" s="86"/>
      <c r="G13" s="86">
        <f t="shared" si="0"/>
        <v>800</v>
      </c>
    </row>
    <row r="14" spans="1:7" ht="20.100000000000001" customHeight="1">
      <c r="A14" s="81">
        <v>11</v>
      </c>
      <c r="B14" s="82" t="s">
        <v>118</v>
      </c>
      <c r="C14" s="86">
        <v>29</v>
      </c>
      <c r="D14" s="86">
        <v>200</v>
      </c>
      <c r="E14" s="86">
        <v>59</v>
      </c>
      <c r="F14" s="86">
        <v>100</v>
      </c>
      <c r="G14" s="86">
        <f t="shared" si="0"/>
        <v>11700</v>
      </c>
    </row>
    <row r="15" spans="1:7" ht="20.100000000000001" customHeight="1">
      <c r="A15" s="81">
        <v>12</v>
      </c>
      <c r="B15" s="82" t="s">
        <v>119</v>
      </c>
      <c r="C15" s="86">
        <v>25</v>
      </c>
      <c r="D15" s="86">
        <v>200</v>
      </c>
      <c r="E15" s="86">
        <v>50</v>
      </c>
      <c r="F15" s="86">
        <v>100</v>
      </c>
      <c r="G15" s="86">
        <f t="shared" si="0"/>
        <v>10000</v>
      </c>
    </row>
    <row r="16" spans="1:7" ht="20.100000000000001" customHeight="1">
      <c r="A16" s="81">
        <v>13</v>
      </c>
      <c r="B16" s="82" t="s">
        <v>120</v>
      </c>
      <c r="C16" s="86">
        <v>28</v>
      </c>
      <c r="D16" s="86">
        <v>200</v>
      </c>
      <c r="E16" s="86">
        <v>51</v>
      </c>
      <c r="F16" s="86">
        <v>100</v>
      </c>
      <c r="G16" s="86">
        <f t="shared" si="0"/>
        <v>10700</v>
      </c>
    </row>
    <row r="17" spans="1:7" ht="20.100000000000001" customHeight="1">
      <c r="A17" s="81">
        <v>14</v>
      </c>
      <c r="B17" s="82" t="s">
        <v>121</v>
      </c>
      <c r="C17" s="86">
        <v>25</v>
      </c>
      <c r="D17" s="86">
        <v>200</v>
      </c>
      <c r="E17" s="86">
        <v>46</v>
      </c>
      <c r="F17" s="86">
        <v>100</v>
      </c>
      <c r="G17" s="86">
        <f t="shared" si="0"/>
        <v>9600</v>
      </c>
    </row>
    <row r="18" spans="1:7" ht="20.100000000000001" customHeight="1">
      <c r="A18" s="81">
        <v>15</v>
      </c>
      <c r="B18" s="82" t="s">
        <v>122</v>
      </c>
      <c r="C18" s="86">
        <v>23</v>
      </c>
      <c r="D18" s="86">
        <v>200</v>
      </c>
      <c r="E18" s="86">
        <v>54</v>
      </c>
      <c r="F18" s="86">
        <v>100</v>
      </c>
      <c r="G18" s="86">
        <f t="shared" si="0"/>
        <v>10000</v>
      </c>
    </row>
    <row r="19" spans="1:7" ht="20.100000000000001" customHeight="1">
      <c r="A19" s="81">
        <v>16</v>
      </c>
      <c r="B19" s="82" t="s">
        <v>123</v>
      </c>
      <c r="C19" s="86">
        <v>21</v>
      </c>
      <c r="D19" s="86">
        <v>200</v>
      </c>
      <c r="E19" s="86">
        <v>27</v>
      </c>
      <c r="F19" s="86">
        <v>100</v>
      </c>
      <c r="G19" s="86">
        <f t="shared" si="0"/>
        <v>6900</v>
      </c>
    </row>
    <row r="20" spans="1:7" ht="20.100000000000001" customHeight="1">
      <c r="A20" s="81">
        <v>17</v>
      </c>
      <c r="B20" s="82" t="s">
        <v>124</v>
      </c>
      <c r="C20" s="86">
        <v>19</v>
      </c>
      <c r="D20" s="86">
        <v>200</v>
      </c>
      <c r="E20" s="86">
        <v>32</v>
      </c>
      <c r="F20" s="86">
        <v>100</v>
      </c>
      <c r="G20" s="86">
        <f t="shared" si="0"/>
        <v>7000</v>
      </c>
    </row>
    <row r="21" spans="1:7" ht="20.100000000000001" customHeight="1">
      <c r="A21" s="81">
        <v>18</v>
      </c>
      <c r="B21" s="82" t="s">
        <v>125</v>
      </c>
      <c r="C21" s="86">
        <v>25</v>
      </c>
      <c r="D21" s="86">
        <v>200</v>
      </c>
      <c r="E21" s="86">
        <v>45</v>
      </c>
      <c r="F21" s="86">
        <v>100</v>
      </c>
      <c r="G21" s="86">
        <f t="shared" si="0"/>
        <v>9500</v>
      </c>
    </row>
    <row r="22" spans="1:7" ht="20.100000000000001" customHeight="1">
      <c r="A22" s="81">
        <v>19</v>
      </c>
      <c r="B22" s="82" t="s">
        <v>126</v>
      </c>
      <c r="C22" s="86">
        <v>24</v>
      </c>
      <c r="D22" s="86">
        <v>200</v>
      </c>
      <c r="E22" s="86">
        <v>50</v>
      </c>
      <c r="F22" s="86">
        <v>100</v>
      </c>
      <c r="G22" s="86">
        <f t="shared" si="0"/>
        <v>9800</v>
      </c>
    </row>
    <row r="23" spans="1:7" ht="20.100000000000001" customHeight="1">
      <c r="A23" s="81">
        <v>20</v>
      </c>
      <c r="B23" s="82" t="s">
        <v>127</v>
      </c>
      <c r="C23" s="86">
        <v>21</v>
      </c>
      <c r="D23" s="86">
        <v>200</v>
      </c>
      <c r="E23" s="86">
        <v>42</v>
      </c>
      <c r="F23" s="86">
        <v>100</v>
      </c>
      <c r="G23" s="86">
        <f t="shared" si="0"/>
        <v>8400</v>
      </c>
    </row>
    <row r="24" spans="1:7" ht="20.100000000000001" customHeight="1">
      <c r="A24" s="81">
        <v>21</v>
      </c>
      <c r="B24" s="82" t="s">
        <v>128</v>
      </c>
      <c r="C24" s="86">
        <v>26</v>
      </c>
      <c r="D24" s="86">
        <v>200</v>
      </c>
      <c r="E24" s="86">
        <v>30</v>
      </c>
      <c r="F24" s="86">
        <v>100</v>
      </c>
      <c r="G24" s="86">
        <f t="shared" si="0"/>
        <v>8200</v>
      </c>
    </row>
    <row r="25" spans="1:7" ht="20.100000000000001" customHeight="1">
      <c r="A25" s="81">
        <v>22</v>
      </c>
      <c r="B25" s="82" t="s">
        <v>129</v>
      </c>
      <c r="C25" s="86">
        <v>22</v>
      </c>
      <c r="D25" s="86">
        <v>200</v>
      </c>
      <c r="E25" s="86">
        <v>43</v>
      </c>
      <c r="F25" s="86">
        <v>100</v>
      </c>
      <c r="G25" s="86">
        <f t="shared" si="0"/>
        <v>8700</v>
      </c>
    </row>
    <row r="26" spans="1:7" ht="20.100000000000001" customHeight="1">
      <c r="A26" s="81">
        <v>23</v>
      </c>
      <c r="B26" s="82" t="s">
        <v>130</v>
      </c>
      <c r="C26" s="86">
        <v>24</v>
      </c>
      <c r="D26" s="86">
        <v>200</v>
      </c>
      <c r="E26" s="86">
        <v>30</v>
      </c>
      <c r="F26" s="86">
        <v>100</v>
      </c>
      <c r="G26" s="86">
        <f t="shared" si="0"/>
        <v>7800</v>
      </c>
    </row>
    <row r="27" spans="1:7" ht="20.100000000000001" customHeight="1">
      <c r="A27" s="81">
        <v>24</v>
      </c>
      <c r="B27" s="82" t="s">
        <v>131</v>
      </c>
      <c r="C27" s="86">
        <v>13</v>
      </c>
      <c r="D27" s="86">
        <v>200</v>
      </c>
      <c r="E27" s="86">
        <v>21</v>
      </c>
      <c r="F27" s="86">
        <v>100</v>
      </c>
      <c r="G27" s="86">
        <f t="shared" si="0"/>
        <v>4700</v>
      </c>
    </row>
    <row r="28" spans="1:7" ht="27" customHeight="1">
      <c r="A28" s="125" t="s">
        <v>237</v>
      </c>
      <c r="B28" s="125"/>
      <c r="C28" s="86">
        <f>SUM(C5:C27)</f>
        <v>433</v>
      </c>
      <c r="D28" s="86"/>
      <c r="E28" s="86">
        <f>SUM(E5:E27)</f>
        <v>580</v>
      </c>
      <c r="F28" s="86"/>
      <c r="G28" s="86">
        <f>SUM(G5:G27)</f>
        <v>144600</v>
      </c>
    </row>
  </sheetData>
  <mergeCells count="2">
    <mergeCell ref="A1:G1"/>
    <mergeCell ref="A28:B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2019年事业费收入预算</vt:lpstr>
      <vt:lpstr>2019事业支出</vt:lpstr>
      <vt:lpstr>部门包干经费</vt:lpstr>
      <vt:lpstr>系部包干经费</vt:lpstr>
      <vt:lpstr>研究所包干经费</vt:lpstr>
      <vt:lpstr>2019党建经费</vt:lpstr>
      <vt:lpstr>'2019事业支出'!Print_Titles</vt:lpstr>
      <vt:lpstr>部门包干经费!Print_Titles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2019-04-28T07:32:55Z</cp:lastPrinted>
  <dcterms:created xsi:type="dcterms:W3CDTF">2019-04-17T00:50:37Z</dcterms:created>
  <dcterms:modified xsi:type="dcterms:W3CDTF">2019-04-28T07:33:20Z</dcterms:modified>
</cp:coreProperties>
</file>